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968F743-D914-48B2-AD1A-8FF54ED4D9B7}" xr6:coauthVersionLast="45" xr6:coauthVersionMax="45" xr10:uidLastSave="{00000000-0000-0000-0000-000000000000}"/>
  <workbookProtection workbookAlgorithmName="SHA-512" workbookHashValue="Mp7dnc1M5Lsblqm95iyXLWmiEj4SDxNIYE8FQkwMUuMJsZK8NB129yGKyDdO3RzLjfzCQaKRczpYpJ5g8M5utg==" workbookSaltValue="mIQHhuo6cxlyUny6fFO83Q==" workbookSpinCount="100000" lockStructure="1"/>
  <bookViews>
    <workbookView xWindow="225" yWindow="810" windowWidth="18975" windowHeight="14550" tabRatio="774" activeTab="4" xr2:uid="{F02D7495-FEDD-4E96-84DA-FB87579F1EDA}"/>
  </bookViews>
  <sheets>
    <sheet name="喪失届操作手順" sheetId="8" r:id="rId1"/>
    <sheet name="事業所情報" sheetId="4" r:id="rId2"/>
    <sheet name="等級テーブル" sheetId="6" state="hidden" r:id="rId3"/>
    <sheet name="喪失届データ入力" sheetId="5" r:id="rId4"/>
    <sheet name="電機基金喪失届" sheetId="3" r:id="rId5"/>
  </sheets>
  <definedNames>
    <definedName name="_xlnm.Print_Area" localSheetId="3">喪失届データ入力!$A$1:$V$30</definedName>
    <definedName name="_xlnm.Print_Area" localSheetId="4">電機基金喪失届!$A$1:$JT$201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5" i="3" l="1"/>
  <c r="AF189" i="3" l="1"/>
  <c r="AF199" i="3" l="1"/>
  <c r="AF194" i="3"/>
  <c r="AT181" i="3"/>
  <c r="AF181" i="3"/>
  <c r="CP18" i="3"/>
  <c r="CK18" i="3"/>
  <c r="CF18" i="3"/>
  <c r="CA18" i="3"/>
  <c r="KD125" i="3" l="1"/>
  <c r="KD92" i="3"/>
  <c r="KD59" i="3"/>
  <c r="AL72" i="3" l="1"/>
  <c r="BJ72" i="3"/>
  <c r="AR72" i="3"/>
  <c r="BP72" i="3"/>
  <c r="AX72" i="3"/>
  <c r="BD72" i="3"/>
  <c r="AX105" i="3"/>
  <c r="BD105" i="3"/>
  <c r="AL105" i="3"/>
  <c r="BJ105" i="3"/>
  <c r="AR105" i="3"/>
  <c r="BP105" i="3"/>
  <c r="BP138" i="3"/>
  <c r="AR138" i="3"/>
  <c r="BJ138" i="3"/>
  <c r="AL138" i="3"/>
  <c r="BD138" i="3"/>
  <c r="AX138" i="3"/>
  <c r="FP125" i="3"/>
  <c r="BT117" i="3"/>
  <c r="FP92" i="3"/>
  <c r="DT107" i="3"/>
  <c r="DT74" i="3"/>
  <c r="BT84" i="3"/>
  <c r="DT140" i="3"/>
  <c r="BT150" i="3"/>
  <c r="DZ84" i="3"/>
  <c r="N117" i="3"/>
  <c r="FG107" i="3"/>
  <c r="FA94" i="3"/>
  <c r="EE93" i="3"/>
  <c r="DI94" i="3"/>
  <c r="CL93" i="3"/>
  <c r="S92" i="3"/>
  <c r="EF110" i="3"/>
  <c r="EV94" i="3"/>
  <c r="DX93" i="3"/>
  <c r="DD94" i="3"/>
  <c r="BE96" i="3"/>
  <c r="EF105" i="3"/>
  <c r="FK94" i="3"/>
  <c r="EQ94" i="3"/>
  <c r="DS94" i="3"/>
  <c r="CY94" i="3"/>
  <c r="S96" i="3"/>
  <c r="FF94" i="3"/>
  <c r="EL94" i="3"/>
  <c r="DN94" i="3"/>
  <c r="CT94" i="3"/>
  <c r="BE92" i="3"/>
  <c r="FG140" i="3"/>
  <c r="FA127" i="3"/>
  <c r="EE126" i="3"/>
  <c r="DI127" i="3"/>
  <c r="CL126" i="3"/>
  <c r="S125" i="3"/>
  <c r="DZ150" i="3"/>
  <c r="EF143" i="3"/>
  <c r="EV127" i="3"/>
  <c r="DX126" i="3"/>
  <c r="DD127" i="3"/>
  <c r="BE129" i="3"/>
  <c r="EF138" i="3"/>
  <c r="FK127" i="3"/>
  <c r="EQ127" i="3"/>
  <c r="DS127" i="3"/>
  <c r="CY127" i="3"/>
  <c r="S129" i="3"/>
  <c r="N150" i="3"/>
  <c r="FF127" i="3"/>
  <c r="EL127" i="3"/>
  <c r="DN127" i="3"/>
  <c r="CT127" i="3"/>
  <c r="BE125" i="3"/>
  <c r="EF72" i="3"/>
  <c r="N84" i="3"/>
  <c r="S59" i="3"/>
  <c r="FG74" i="3"/>
  <c r="EF77" i="3"/>
  <c r="EL61" i="3"/>
  <c r="FA61" i="3"/>
  <c r="EE60" i="3"/>
  <c r="DI61" i="3"/>
  <c r="CL60" i="3"/>
  <c r="BE59" i="3"/>
  <c r="FP59" i="3"/>
  <c r="EV61" i="3"/>
  <c r="DX60" i="3"/>
  <c r="DD61" i="3"/>
  <c r="FK61" i="3"/>
  <c r="EQ61" i="3"/>
  <c r="DS61" i="3"/>
  <c r="CY61" i="3"/>
  <c r="BE63" i="3"/>
  <c r="FF61" i="3"/>
  <c r="DN61" i="3"/>
  <c r="CT61" i="3"/>
  <c r="S63" i="3"/>
</calcChain>
</file>

<file path=xl/sharedStrings.xml><?xml version="1.0" encoding="utf-8"?>
<sst xmlns="http://schemas.openxmlformats.org/spreadsheetml/2006/main" count="213" uniqueCount="130">
  <si>
    <t>企業年金基金用</t>
    <rPh sb="0" eb="2">
      <t>キギョウ</t>
    </rPh>
    <rPh sb="2" eb="4">
      <t>ネンキン</t>
    </rPh>
    <rPh sb="4" eb="6">
      <t>キキン</t>
    </rPh>
    <rPh sb="6" eb="7">
      <t>ヨウ</t>
    </rPh>
    <phoneticPr fontId="4"/>
  </si>
  <si>
    <t>企業年金</t>
    <phoneticPr fontId="4"/>
  </si>
  <si>
    <t>基金</t>
    <rPh sb="0" eb="2">
      <t>キキン</t>
    </rPh>
    <phoneticPr fontId="4"/>
  </si>
  <si>
    <t>事→基</t>
    <rPh sb="0" eb="1">
      <t>ジ</t>
    </rPh>
    <rPh sb="2" eb="3">
      <t>モト</t>
    </rPh>
    <phoneticPr fontId="4"/>
  </si>
  <si>
    <t>常務理事</t>
    <rPh sb="0" eb="2">
      <t>ジョウム</t>
    </rPh>
    <rPh sb="2" eb="4">
      <t>リジ</t>
    </rPh>
    <phoneticPr fontId="4"/>
  </si>
  <si>
    <t>事務長</t>
    <rPh sb="0" eb="3">
      <t>ジムチョウ</t>
    </rPh>
    <phoneticPr fontId="4"/>
  </si>
  <si>
    <t>課(係)長</t>
    <rPh sb="0" eb="1">
      <t>カ</t>
    </rPh>
    <rPh sb="2" eb="3">
      <t>カカリ</t>
    </rPh>
    <rPh sb="4" eb="5">
      <t>チョウ</t>
    </rPh>
    <phoneticPr fontId="4"/>
  </si>
  <si>
    <t>係</t>
    <rPh sb="0" eb="1">
      <t>カカリ</t>
    </rPh>
    <phoneticPr fontId="4"/>
  </si>
  <si>
    <t>届書番号</t>
    <rPh sb="0" eb="2">
      <t>トドケショ</t>
    </rPh>
    <rPh sb="2" eb="4">
      <t>バンゴウ</t>
    </rPh>
    <phoneticPr fontId="4"/>
  </si>
  <si>
    <t>契約番号</t>
    <rPh sb="0" eb="2">
      <t>ケイヤク</t>
    </rPh>
    <rPh sb="2" eb="4">
      <t>バンゴウ</t>
    </rPh>
    <phoneticPr fontId="4"/>
  </si>
  <si>
    <t>事業所番号</t>
    <rPh sb="0" eb="3">
      <t>ジギョウショ</t>
    </rPh>
    <rPh sb="3" eb="5">
      <t>バンゴウ</t>
    </rPh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</si>
  <si>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</si>
  <si>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</si>
  <si>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</si>
  <si>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加入者の氏名</t>
    <rPh sb="0" eb="3">
      <t>カニュウシャ</t>
    </rPh>
    <rPh sb="4" eb="6">
      <t>シメイ</t>
    </rPh>
    <phoneticPr fontId="4"/>
  </si>
  <si>
    <t>加入者番号</t>
    <rPh sb="0" eb="3">
      <t>カニュウシャ</t>
    </rPh>
    <rPh sb="3" eb="5">
      <t>バンゴウ</t>
    </rPh>
    <phoneticPr fontId="4"/>
  </si>
  <si>
    <t>標準給与月額</t>
    <rPh sb="0" eb="2">
      <t>ヒョウジュン</t>
    </rPh>
    <rPh sb="2" eb="4">
      <t>キュウヨ</t>
    </rPh>
    <rPh sb="4" eb="6">
      <t>ゲツガク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</si>
  <si>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</si>
  <si>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</si>
  <si>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</si>
  <si>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名</t>
    <rPh sb="0" eb="1">
      <t>ナ</t>
    </rPh>
    <phoneticPr fontId="4"/>
  </si>
  <si>
    <t>円</t>
    <rPh sb="0" eb="1">
      <t>エン</t>
    </rPh>
    <phoneticPr fontId="4"/>
  </si>
  <si>
    <t>－</t>
    <phoneticPr fontId="4"/>
  </si>
  <si>
    <t>事業所所在地</t>
    <rPh sb="0" eb="3">
      <t>ジギョウショ</t>
    </rPh>
    <rPh sb="3" eb="6">
      <t>ショザイチ</t>
    </rPh>
    <phoneticPr fontId="4"/>
  </si>
  <si>
    <t>〒</t>
    <phoneticPr fontId="4"/>
  </si>
  <si>
    <t>事業所名称</t>
    <rPh sb="0" eb="3">
      <t>ジギョウショ</t>
    </rPh>
    <rPh sb="3" eb="5">
      <t>メイショウ</t>
    </rPh>
    <phoneticPr fontId="4"/>
  </si>
  <si>
    <t>事業主氏名</t>
    <rPh sb="0" eb="3">
      <t>ジギョウヌシ</t>
    </rPh>
    <rPh sb="3" eb="5">
      <t>シメイ</t>
    </rPh>
    <phoneticPr fontId="4"/>
  </si>
  <si>
    <t>電話</t>
    <rPh sb="0" eb="2">
      <t>デンワ</t>
    </rPh>
    <phoneticPr fontId="4"/>
  </si>
  <si>
    <t>加入者資格喪失届</t>
    <rPh sb="0" eb="3">
      <t>カニュウシャ</t>
    </rPh>
    <rPh sb="3" eb="5">
      <t>シカク</t>
    </rPh>
    <rPh sb="5" eb="7">
      <t>ソウシツ</t>
    </rPh>
    <rPh sb="7" eb="8">
      <t>トドケ</t>
    </rPh>
    <phoneticPr fontId="4"/>
  </si>
  <si>
    <t>資格喪失年月日</t>
    <rPh sb="0" eb="2">
      <t>シカク</t>
    </rPh>
    <rPh sb="2" eb="4">
      <t>ソウシツ</t>
    </rPh>
    <rPh sb="4" eb="7">
      <t>ネンガッピ</t>
    </rPh>
    <phoneticPr fontId="4"/>
  </si>
  <si>
    <t>備　　　　　　　　　考</t>
    <rPh sb="0" eb="1">
      <t>ソナエ</t>
    </rPh>
    <rPh sb="10" eb="11">
      <t>コウ</t>
    </rPh>
    <phoneticPr fontId="4"/>
  </si>
  <si>
    <t>ＣＤ</t>
  </si>
  <si>
    <t>転出</t>
    <rPh sb="0" eb="2">
      <t>テンシュツ</t>
    </rPh>
    <phoneticPr fontId="4"/>
  </si>
  <si>
    <t>喪　失</t>
    <rPh sb="0" eb="1">
      <t>モ</t>
    </rPh>
    <rPh sb="2" eb="3">
      <t>シツ</t>
    </rPh>
    <phoneticPr fontId="4"/>
  </si>
  <si>
    <t>郵便番号</t>
    <rPh sb="0" eb="4">
      <t>ユウビンバンゴウ</t>
    </rPh>
    <phoneticPr fontId="4"/>
  </si>
  <si>
    <t>フ　リ　ガ　ナ</t>
    <phoneticPr fontId="4"/>
  </si>
  <si>
    <t>喪失後の現住所（または連絡先）</t>
    <rPh sb="0" eb="2">
      <t>ソウシツ</t>
    </rPh>
    <rPh sb="2" eb="3">
      <t>ゴ</t>
    </rPh>
    <rPh sb="4" eb="7">
      <t>ゲンジュウショ</t>
    </rPh>
    <rPh sb="11" eb="14">
      <t>レンラクサキ</t>
    </rPh>
    <phoneticPr fontId="4"/>
  </si>
  <si>
    <t>事　由</t>
    <rPh sb="0" eb="1">
      <t>ジ</t>
    </rPh>
    <rPh sb="2" eb="3">
      <t>ヨシ</t>
    </rPh>
    <phoneticPr fontId="4"/>
  </si>
  <si>
    <t>コード</t>
    <phoneticPr fontId="4"/>
  </si>
  <si>
    <t>第　　　　　一</t>
    <rPh sb="0" eb="1">
      <t>ダイ</t>
    </rPh>
    <rPh sb="6" eb="7">
      <t>イッ</t>
    </rPh>
    <phoneticPr fontId="4"/>
  </si>
  <si>
    <t>喪失</t>
    <rPh sb="0" eb="2">
      <t>ソウシツ</t>
    </rPh>
    <phoneticPr fontId="4"/>
  </si>
  <si>
    <t>最終標準給与月額</t>
    <rPh sb="0" eb="2">
      <t>サイシュウ</t>
    </rPh>
    <rPh sb="2" eb="4">
      <t>ヒョウジュン</t>
    </rPh>
    <rPh sb="4" eb="6">
      <t>キュウヨ</t>
    </rPh>
    <rPh sb="6" eb="8">
      <t>ゲツガク</t>
    </rPh>
    <phoneticPr fontId="4"/>
  </si>
  <si>
    <t>要否</t>
    <rPh sb="0" eb="2">
      <t>ヨウヒ</t>
    </rPh>
    <phoneticPr fontId="4"/>
  </si>
  <si>
    <t>(氏)</t>
    <rPh sb="1" eb="2">
      <t>シ</t>
    </rPh>
    <phoneticPr fontId="4"/>
  </si>
  <si>
    <t>(名)</t>
    <rPh sb="1" eb="2">
      <t>ナ</t>
    </rPh>
    <phoneticPr fontId="4"/>
  </si>
  <si>
    <t>喪失事由</t>
    <rPh sb="0" eb="2">
      <t>ソウシツ</t>
    </rPh>
    <rPh sb="2" eb="4">
      <t>ジユウ</t>
    </rPh>
    <phoneticPr fontId="4"/>
  </si>
  <si>
    <t>(現住所)</t>
    <rPh sb="1" eb="4">
      <t>ゲンジュウショ</t>
    </rPh>
    <phoneticPr fontId="4"/>
  </si>
  <si>
    <t>千</t>
    <rPh sb="0" eb="1">
      <t>セン</t>
    </rPh>
    <phoneticPr fontId="4"/>
  </si>
  <si>
    <t>東京都電機企業年金基金　御中</t>
    <rPh sb="0" eb="3">
      <t>トウキョウト</t>
    </rPh>
    <rPh sb="3" eb="5">
      <t>デンキ</t>
    </rPh>
    <rPh sb="5" eb="7">
      <t>キギョウ</t>
    </rPh>
    <rPh sb="7" eb="9">
      <t>ネンキン</t>
    </rPh>
    <rPh sb="9" eb="11">
      <t>キキン</t>
    </rPh>
    <rPh sb="12" eb="14">
      <t>オンチュウ</t>
    </rPh>
    <phoneticPr fontId="4"/>
  </si>
  <si>
    <t>加入者数</t>
    <rPh sb="0" eb="3">
      <t>カニュウシャ</t>
    </rPh>
    <rPh sb="3" eb="4">
      <t>スウ</t>
    </rPh>
    <phoneticPr fontId="4"/>
  </si>
  <si>
    <t>遡及補正額</t>
    <rPh sb="0" eb="2">
      <t>ソキュウ</t>
    </rPh>
    <rPh sb="2" eb="4">
      <t>ホセイ</t>
    </rPh>
    <rPh sb="4" eb="5">
      <t>ガク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</si>
  <si>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</si>
  <si>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</si>
  <si>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-</t>
    <phoneticPr fontId="2"/>
  </si>
  <si>
    <t>年金基金</t>
    <rPh sb="0" eb="2">
      <t>ネンキン</t>
    </rPh>
    <rPh sb="2" eb="4">
      <t>キキン</t>
    </rPh>
    <phoneticPr fontId="4"/>
  </si>
  <si>
    <t>事業所番号</t>
    <rPh sb="0" eb="5">
      <t>ジギョウショバンゴウ</t>
    </rPh>
    <phoneticPr fontId="4"/>
  </si>
  <si>
    <t>職種コード</t>
    <rPh sb="0" eb="2">
      <t>ショクシュ</t>
    </rPh>
    <phoneticPr fontId="4"/>
  </si>
  <si>
    <t>拠出型</t>
    <rPh sb="0" eb="2">
      <t>キョシュツ</t>
    </rPh>
    <rPh sb="2" eb="3">
      <t>カタ</t>
    </rPh>
    <phoneticPr fontId="4"/>
  </si>
  <si>
    <t>事業所情報</t>
    <rPh sb="0" eb="3">
      <t>ジギョウショ</t>
    </rPh>
    <rPh sb="3" eb="5">
      <t>ジョウホウ</t>
    </rPh>
    <phoneticPr fontId="4"/>
  </si>
  <si>
    <t>―</t>
    <phoneticPr fontId="4"/>
  </si>
  <si>
    <t>名称</t>
    <rPh sb="0" eb="2">
      <t>メイショウ</t>
    </rPh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</si>
  <si>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</si>
  <si>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</si>
  <si>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備考（コメント欄）</t>
    <rPh sb="0" eb="2">
      <t>ビコウ</t>
    </rPh>
    <rPh sb="7" eb="8">
      <t>ラン</t>
    </rPh>
    <phoneticPr fontId="4"/>
  </si>
  <si>
    <t>氏(漢字）</t>
    <rPh sb="0" eb="1">
      <t>シ</t>
    </rPh>
    <rPh sb="2" eb="4">
      <t>カンジ</t>
    </rPh>
    <phoneticPr fontId="4"/>
  </si>
  <si>
    <t>名（漢字）</t>
    <rPh sb="0" eb="1">
      <t>メイ</t>
    </rPh>
    <rPh sb="2" eb="4">
      <t>カンジ</t>
    </rPh>
    <phoneticPr fontId="4"/>
  </si>
  <si>
    <t>氏（フリガナ）</t>
    <rPh sb="0" eb="1">
      <t>シ</t>
    </rPh>
    <phoneticPr fontId="4"/>
  </si>
  <si>
    <t>名（フリガナ）</t>
    <rPh sb="0" eb="1">
      <t>メイ</t>
    </rPh>
    <phoneticPr fontId="4"/>
  </si>
  <si>
    <t>年月日</t>
    <rPh sb="0" eb="1">
      <t>ネン</t>
    </rPh>
    <rPh sb="1" eb="2">
      <t>ツキ</t>
    </rPh>
    <rPh sb="2" eb="3">
      <t>ヒ</t>
    </rPh>
    <phoneticPr fontId="4"/>
  </si>
  <si>
    <t>電機</t>
    <rPh sb="0" eb="2">
      <t>デンキ</t>
    </rPh>
    <phoneticPr fontId="4"/>
  </si>
  <si>
    <t>太郎</t>
    <rPh sb="0" eb="2">
      <t>タロウ</t>
    </rPh>
    <phoneticPr fontId="4"/>
  </si>
  <si>
    <t>デンキ</t>
    <phoneticPr fontId="4"/>
  </si>
  <si>
    <t>タロウ</t>
    <phoneticPr fontId="4"/>
  </si>
  <si>
    <t>内枠型</t>
    <rPh sb="0" eb="2">
      <t>ウチワク</t>
    </rPh>
    <rPh sb="2" eb="3">
      <t>カタ</t>
    </rPh>
    <phoneticPr fontId="4"/>
  </si>
  <si>
    <t>融合型</t>
    <phoneticPr fontId="2"/>
  </si>
  <si>
    <t>外枠型</t>
    <phoneticPr fontId="2"/>
  </si>
  <si>
    <t>住所（漢字）</t>
    <rPh sb="0" eb="2">
      <t>ジュウショ</t>
    </rPh>
    <rPh sb="3" eb="5">
      <t>カンジ</t>
    </rPh>
    <phoneticPr fontId="4"/>
  </si>
  <si>
    <t>東京都文京区湯島３－３１－６大塚ビルディング４階</t>
    <rPh sb="0" eb="3">
      <t>トウキョウト</t>
    </rPh>
    <rPh sb="3" eb="6">
      <t>ブンキョウク</t>
    </rPh>
    <rPh sb="6" eb="8">
      <t>ユシマ</t>
    </rPh>
    <rPh sb="14" eb="16">
      <t>オオツカ</t>
    </rPh>
    <rPh sb="23" eb="24">
      <t>カイ</t>
    </rPh>
    <phoneticPr fontId="4"/>
  </si>
  <si>
    <t>男(5)
女(6)</t>
    <rPh sb="0" eb="1">
      <t>オトコ</t>
    </rPh>
    <rPh sb="5" eb="6">
      <t>オンナ</t>
    </rPh>
    <phoneticPr fontId="4"/>
  </si>
  <si>
    <t>元号
昭和（5）
平成（7）
令和（9）</t>
    <rPh sb="0" eb="2">
      <t>ゲンゴウ</t>
    </rPh>
    <rPh sb="3" eb="5">
      <t>ショウワ</t>
    </rPh>
    <rPh sb="9" eb="11">
      <t>ヘイセイ</t>
    </rPh>
    <rPh sb="15" eb="16">
      <t>レイ</t>
    </rPh>
    <rPh sb="16" eb="17">
      <t>ワ</t>
    </rPh>
    <phoneticPr fontId="4"/>
  </si>
  <si>
    <t>加入者
番号</t>
    <rPh sb="0" eb="3">
      <t>カニュウシャ</t>
    </rPh>
    <rPh sb="4" eb="6">
      <t>バンゴウ</t>
    </rPh>
    <phoneticPr fontId="4"/>
  </si>
  <si>
    <t>65歳到達</t>
    <rPh sb="2" eb="3">
      <t>サイ</t>
    </rPh>
    <rPh sb="3" eb="5">
      <t>トウタツ</t>
    </rPh>
    <phoneticPr fontId="2"/>
  </si>
  <si>
    <t>任意脱退</t>
    <rPh sb="0" eb="2">
      <t>ニンイ</t>
    </rPh>
    <rPh sb="2" eb="4">
      <t>ダッタイ</t>
    </rPh>
    <phoneticPr fontId="2"/>
  </si>
  <si>
    <t>全員喪失</t>
    <rPh sb="0" eb="2">
      <t>ゼンイン</t>
    </rPh>
    <rPh sb="2" eb="4">
      <t>ソウシツ</t>
    </rPh>
    <phoneticPr fontId="2"/>
  </si>
  <si>
    <t>同月得喪</t>
    <rPh sb="0" eb="2">
      <t>ドウゲツ</t>
    </rPh>
    <rPh sb="2" eb="3">
      <t>トク</t>
    </rPh>
    <rPh sb="3" eb="4">
      <t>ソウ</t>
    </rPh>
    <phoneticPr fontId="2"/>
  </si>
  <si>
    <t>定年再加入（一時金請求）</t>
    <rPh sb="0" eb="2">
      <t>テイネン</t>
    </rPh>
    <rPh sb="2" eb="5">
      <t>サイカニュウ</t>
    </rPh>
    <rPh sb="6" eb="9">
      <t>イチジキン</t>
    </rPh>
    <rPh sb="9" eb="11">
      <t>セイキュウ</t>
    </rPh>
    <phoneticPr fontId="2"/>
  </si>
  <si>
    <t>自己都合退職</t>
    <rPh sb="0" eb="2">
      <t>ジコ</t>
    </rPh>
    <rPh sb="2" eb="4">
      <t>ツゴウ</t>
    </rPh>
    <rPh sb="4" eb="6">
      <t>タイショク</t>
    </rPh>
    <phoneticPr fontId="2"/>
  </si>
  <si>
    <t>定年退職</t>
    <rPh sb="0" eb="2">
      <t>テイネン</t>
    </rPh>
    <rPh sb="2" eb="4">
      <t>タイショク</t>
    </rPh>
    <phoneticPr fontId="2"/>
  </si>
  <si>
    <t>死亡退職</t>
    <rPh sb="0" eb="2">
      <t>シボウ</t>
    </rPh>
    <rPh sb="2" eb="4">
      <t>タイショク</t>
    </rPh>
    <phoneticPr fontId="2"/>
  </si>
  <si>
    <t>会社都合退職</t>
    <rPh sb="0" eb="2">
      <t>カイシャ</t>
    </rPh>
    <rPh sb="2" eb="4">
      <t>ツゴウ</t>
    </rPh>
    <rPh sb="4" eb="6">
      <t>タイショク</t>
    </rPh>
    <phoneticPr fontId="2"/>
  </si>
  <si>
    <t>基金加入事業所に転出</t>
    <rPh sb="0" eb="2">
      <t>キキン</t>
    </rPh>
    <rPh sb="2" eb="4">
      <t>カニュウ</t>
    </rPh>
    <rPh sb="4" eb="7">
      <t>ジギョウショ</t>
    </rPh>
    <rPh sb="8" eb="10">
      <t>テンシュツ</t>
    </rPh>
    <phoneticPr fontId="2"/>
  </si>
  <si>
    <t>項目</t>
    <rPh sb="0" eb="2">
      <t>コウモク</t>
    </rPh>
    <phoneticPr fontId="2"/>
  </si>
  <si>
    <t>説明</t>
    <rPh sb="0" eb="2">
      <t>セツメイ</t>
    </rPh>
    <phoneticPr fontId="2"/>
  </si>
  <si>
    <t>等級</t>
    <rPh sb="0" eb="2">
      <t>トウキュウ</t>
    </rPh>
    <phoneticPr fontId="4"/>
  </si>
  <si>
    <t>月額</t>
    <rPh sb="0" eb="2">
      <t>ゲツガク</t>
    </rPh>
    <phoneticPr fontId="4"/>
  </si>
  <si>
    <t>記入例</t>
    <rPh sb="0" eb="2">
      <t>キニュウ</t>
    </rPh>
    <rPh sb="2" eb="3">
      <t>レイ</t>
    </rPh>
    <phoneticPr fontId="2"/>
  </si>
  <si>
    <t>自己都合   （11）
定年　　　 　（21）
定年一時金（03）
会社都合 　（31）
転出　　　 　（02）
65歳　　　 　（00）
死亡　　　　 （41）</t>
    <phoneticPr fontId="2"/>
  </si>
  <si>
    <t>11</t>
    <phoneticPr fontId="2"/>
  </si>
  <si>
    <t>本人持分の
有無</t>
    <rPh sb="0" eb="2">
      <t>ホンニン</t>
    </rPh>
    <rPh sb="2" eb="4">
      <t>モチブン</t>
    </rPh>
    <rPh sb="6" eb="8">
      <t>ウム</t>
    </rPh>
    <phoneticPr fontId="4"/>
  </si>
  <si>
    <t>喪失事由
コード</t>
    <rPh sb="0" eb="2">
      <t>ソウシツ</t>
    </rPh>
    <rPh sb="2" eb="4">
      <t>ジユウ</t>
    </rPh>
    <phoneticPr fontId="4"/>
  </si>
  <si>
    <t>残高に本人持ち分がある場合は1
不明の場合記入不要</t>
    <rPh sb="0" eb="2">
      <t>ザンダカ</t>
    </rPh>
    <rPh sb="3" eb="5">
      <t>ホンニン</t>
    </rPh>
    <rPh sb="5" eb="6">
      <t>モ</t>
    </rPh>
    <rPh sb="7" eb="8">
      <t>ブン</t>
    </rPh>
    <rPh sb="11" eb="13">
      <t>バアイ</t>
    </rPh>
    <rPh sb="17" eb="19">
      <t>フメイ</t>
    </rPh>
    <rPh sb="20" eb="22">
      <t>バアイ</t>
    </rPh>
    <rPh sb="22" eb="24">
      <t>キニュウ</t>
    </rPh>
    <rPh sb="24" eb="26">
      <t>フヨウ</t>
    </rPh>
    <phoneticPr fontId="2"/>
  </si>
  <si>
    <t>のうち該当するものを登録してください。</t>
    <phoneticPr fontId="2"/>
  </si>
  <si>
    <t>80413</t>
    <phoneticPr fontId="2"/>
  </si>
  <si>
    <t>R04.03.15退職</t>
    <phoneticPr fontId="2"/>
  </si>
  <si>
    <t>所在地</t>
    <rPh sb="0" eb="3">
      <t>ショザイチ</t>
    </rPh>
    <phoneticPr fontId="4"/>
  </si>
  <si>
    <t>記入例
◎転出の場合は「○月○日●●（転入する事業所名）へ転出」
◎一時金請求に伴う定年再雇用の場合は「○月○日定年再加入一時金希望」
◎死亡の場合は「○月○日（死亡日）死亡」
◎６５歳喪失の場合「６５歳喪失」
◎上記以外の退職は「○月○日（退職日）退職」</t>
    <rPh sb="6" eb="7">
      <t>デ</t>
    </rPh>
    <rPh sb="20" eb="21">
      <t>ニュウ</t>
    </rPh>
    <rPh sb="30" eb="31">
      <t>シュツ</t>
    </rPh>
    <rPh sb="58" eb="61">
      <t>サイカニュウ</t>
    </rPh>
    <rPh sb="69" eb="71">
      <t>シボウ</t>
    </rPh>
    <rPh sb="72" eb="74">
      <t>バアイ</t>
    </rPh>
    <rPh sb="81" eb="84">
      <t>シボウビ</t>
    </rPh>
    <rPh sb="85" eb="87">
      <t>シボウ</t>
    </rPh>
    <rPh sb="92" eb="93">
      <t>サイ</t>
    </rPh>
    <rPh sb="93" eb="95">
      <t>ソウシツ</t>
    </rPh>
    <rPh sb="96" eb="98">
      <t>バアイ</t>
    </rPh>
    <rPh sb="101" eb="102">
      <t>サイ</t>
    </rPh>
    <rPh sb="102" eb="104">
      <t>ソウシツ</t>
    </rPh>
    <rPh sb="107" eb="109">
      <t>ジョウキ</t>
    </rPh>
    <rPh sb="109" eb="111">
      <t>イガイ</t>
    </rPh>
    <rPh sb="112" eb="114">
      <t>タイショク</t>
    </rPh>
    <rPh sb="121" eb="123">
      <t>タイショク</t>
    </rPh>
    <rPh sb="123" eb="124">
      <t>ビ</t>
    </rPh>
    <rPh sb="125" eb="127">
      <t>タイショク</t>
    </rPh>
    <phoneticPr fontId="2"/>
  </si>
  <si>
    <t>元号
平成（7）
令和（9）</t>
    <rPh sb="0" eb="2">
      <t>ゲンゴウ</t>
    </rPh>
    <rPh sb="3" eb="5">
      <t>ヘイセイ</t>
    </rPh>
    <rPh sb="9" eb="10">
      <t>レイ</t>
    </rPh>
    <rPh sb="10" eb="11">
      <t>ワ</t>
    </rPh>
    <phoneticPr fontId="4"/>
  </si>
  <si>
    <t>　　　(喪失)</t>
    <rPh sb="4" eb="6">
      <t>ソウシツ</t>
    </rPh>
    <phoneticPr fontId="2"/>
  </si>
  <si>
    <t>　　　喪失の場合はページごとに３名ずつ表示されます</t>
    <rPh sb="3" eb="5">
      <t>ソウシツ</t>
    </rPh>
    <rPh sb="6" eb="8">
      <t>バアイ</t>
    </rPh>
    <rPh sb="16" eb="17">
      <t>メイ</t>
    </rPh>
    <rPh sb="19" eb="21">
      <t>ヒョウジ</t>
    </rPh>
    <phoneticPr fontId="2"/>
  </si>
  <si>
    <t>　　  ※４人目以降を印刷する場合は３名ずつページを指定し、印刷してください</t>
    <rPh sb="6" eb="7">
      <t>ニン</t>
    </rPh>
    <rPh sb="7" eb="8">
      <t>メ</t>
    </rPh>
    <rPh sb="8" eb="10">
      <t>イコウ</t>
    </rPh>
    <rPh sb="11" eb="13">
      <t>インサツ</t>
    </rPh>
    <rPh sb="15" eb="17">
      <t>バアイ</t>
    </rPh>
    <rPh sb="19" eb="20">
      <t>メイ</t>
    </rPh>
    <rPh sb="26" eb="28">
      <t>シテイ</t>
    </rPh>
    <rPh sb="30" eb="32">
      <t>インサツ</t>
    </rPh>
    <phoneticPr fontId="2"/>
  </si>
  <si>
    <t>【喪失届操作手順】</t>
    <rPh sb="1" eb="3">
      <t>ソウシツ</t>
    </rPh>
    <rPh sb="3" eb="4">
      <t>トドケ</t>
    </rPh>
    <rPh sb="4" eb="6">
      <t>ソウサ</t>
    </rPh>
    <rPh sb="6" eb="8">
      <t>テジュン</t>
    </rPh>
    <phoneticPr fontId="2"/>
  </si>
  <si>
    <t>　 　 ※事業所番号、職種コード、拠出型はお配りしております「適用関係の届出種類のご記入例について」をご確認ください</t>
    <rPh sb="5" eb="8">
      <t>ジギョウショ</t>
    </rPh>
    <rPh sb="8" eb="10">
      <t>バンゴウ</t>
    </rPh>
    <rPh sb="11" eb="13">
      <t>ショクシュ</t>
    </rPh>
    <rPh sb="17" eb="19">
      <t>キョシュツ</t>
    </rPh>
    <rPh sb="19" eb="20">
      <t>カタ</t>
    </rPh>
    <rPh sb="22" eb="23">
      <t>クバ</t>
    </rPh>
    <rPh sb="31" eb="33">
      <t>テキヨウ</t>
    </rPh>
    <rPh sb="33" eb="35">
      <t>カンケイ</t>
    </rPh>
    <rPh sb="36" eb="38">
      <t>トドケデ</t>
    </rPh>
    <rPh sb="38" eb="40">
      <t>シュルイ</t>
    </rPh>
    <rPh sb="42" eb="44">
      <t>キニュウ</t>
    </rPh>
    <rPh sb="44" eb="45">
      <t>レイ</t>
    </rPh>
    <rPh sb="52" eb="54">
      <t>カクニン</t>
    </rPh>
    <phoneticPr fontId="2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</si>
  <si>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4"/>
  </si>
  <si>
    <t>印刷ページ指定</t>
    <rPh sb="0" eb="2">
      <t>インサツ</t>
    </rPh>
    <rPh sb="5" eb="7">
      <t>シテイ</t>
    </rPh>
    <phoneticPr fontId="2"/>
  </si>
  <si>
    <t>　　　　　　①　　　　②　　　　　③</t>
    <phoneticPr fontId="2"/>
  </si>
  <si>
    <r>
      <t>１．　</t>
    </r>
    <r>
      <rPr>
        <b/>
        <sz val="12"/>
        <color rgb="FF000000"/>
        <rFont val="ＭＳ Ｐゴシック"/>
        <family val="3"/>
        <charset val="128"/>
      </rPr>
      <t>事業所情報シート</t>
    </r>
    <r>
      <rPr>
        <sz val="12"/>
        <color rgb="FFFF0000"/>
        <rFont val="ＭＳ Ｐゴシック"/>
        <family val="3"/>
        <charset val="128"/>
      </rPr>
      <t>①</t>
    </r>
    <r>
      <rPr>
        <sz val="12"/>
        <color rgb="FF000000"/>
        <rFont val="ＭＳ Ｐゴシック"/>
        <family val="3"/>
        <charset val="128"/>
      </rPr>
      <t>に必要事項を入力してください</t>
    </r>
    <rPh sb="3" eb="6">
      <t>ジギョウショ</t>
    </rPh>
    <rPh sb="6" eb="8">
      <t>ジョウホウ</t>
    </rPh>
    <rPh sb="13" eb="15">
      <t>ヒツヨウ</t>
    </rPh>
    <rPh sb="15" eb="17">
      <t>ジコウ</t>
    </rPh>
    <rPh sb="18" eb="20">
      <t>ニュウリョク</t>
    </rPh>
    <phoneticPr fontId="2"/>
  </si>
  <si>
    <r>
      <t>２．　</t>
    </r>
    <r>
      <rPr>
        <b/>
        <sz val="12"/>
        <color rgb="FF000000"/>
        <rFont val="ＭＳ Ｐゴシック"/>
        <family val="3"/>
        <charset val="128"/>
      </rPr>
      <t>喪失データ入力シート</t>
    </r>
    <r>
      <rPr>
        <sz val="12"/>
        <color rgb="FFFF0000"/>
        <rFont val="ＭＳ Ｐゴシック"/>
        <family val="3"/>
        <charset val="128"/>
      </rPr>
      <t>②</t>
    </r>
    <r>
      <rPr>
        <sz val="12"/>
        <color rgb="FF000000"/>
        <rFont val="ＭＳ Ｐゴシック"/>
        <family val="3"/>
        <charset val="128"/>
      </rPr>
      <t>に必要事項を入力してください</t>
    </r>
    <rPh sb="3" eb="5">
      <t>ソウシツ</t>
    </rPh>
    <rPh sb="8" eb="10">
      <t>ニュウリョク</t>
    </rPh>
    <rPh sb="15" eb="17">
      <t>ヒツヨウ</t>
    </rPh>
    <rPh sb="17" eb="19">
      <t>ジコウ</t>
    </rPh>
    <rPh sb="20" eb="22">
      <t>ニュウリョク</t>
    </rPh>
    <phoneticPr fontId="2"/>
  </si>
  <si>
    <r>
      <t>３．　入力が終わったら、</t>
    </r>
    <r>
      <rPr>
        <b/>
        <sz val="12"/>
        <color rgb="FF000000"/>
        <rFont val="ＭＳ Ｐゴシック"/>
        <family val="3"/>
        <charset val="128"/>
      </rPr>
      <t>喪失届出シート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color rgb="FF000000"/>
        <rFont val="ＭＳ Ｐゴシック"/>
        <family val="3"/>
        <charset val="128"/>
      </rPr>
      <t>を開いてください</t>
    </r>
    <rPh sb="3" eb="5">
      <t>ニュウリョク</t>
    </rPh>
    <rPh sb="6" eb="7">
      <t>オ</t>
    </rPh>
    <rPh sb="12" eb="14">
      <t>ソウシツ</t>
    </rPh>
    <rPh sb="14" eb="16">
      <t>トドケデ</t>
    </rPh>
    <rPh sb="21" eb="22">
      <t>ヒラ</t>
    </rPh>
    <phoneticPr fontId="2"/>
  </si>
  <si>
    <r>
      <t>※　手書きの場合は</t>
    </r>
    <r>
      <rPr>
        <b/>
        <sz val="12"/>
        <color rgb="FF000000"/>
        <rFont val="ＭＳ Ｐゴシック"/>
        <family val="3"/>
        <charset val="128"/>
      </rPr>
      <t>喪失届出シート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color rgb="FF000000"/>
        <rFont val="ＭＳ Ｐゴシック"/>
        <family val="2"/>
        <charset val="128"/>
      </rPr>
      <t>をそのまま印刷し、ご利用ください</t>
    </r>
    <rPh sb="2" eb="4">
      <t>テガ</t>
    </rPh>
    <rPh sb="6" eb="8">
      <t>バアイ</t>
    </rPh>
    <rPh sb="22" eb="24">
      <t>インサツ</t>
    </rPh>
    <rPh sb="27" eb="29">
      <t>リヨウ</t>
    </rPh>
    <phoneticPr fontId="2"/>
  </si>
  <si>
    <t>　※ご不明な場合はブランクのままご提出ください</t>
    <rPh sb="3" eb="5">
      <t>フメイ</t>
    </rPh>
    <rPh sb="6" eb="8">
      <t>バアイ</t>
    </rPh>
    <rPh sb="17" eb="19">
      <t>テイシュツ</t>
    </rPh>
    <phoneticPr fontId="2"/>
  </si>
  <si>
    <t>５．　届出をご提出の際、事業主印は不要です</t>
    <phoneticPr fontId="2"/>
  </si>
  <si>
    <t>１人目～３人目　：　１</t>
    <rPh sb="1" eb="2">
      <t>ニン</t>
    </rPh>
    <rPh sb="2" eb="3">
      <t>メ</t>
    </rPh>
    <rPh sb="5" eb="6">
      <t>ニン</t>
    </rPh>
    <rPh sb="6" eb="7">
      <t>メ</t>
    </rPh>
    <phoneticPr fontId="2"/>
  </si>
  <si>
    <t>４人目～６人目　：　２</t>
    <rPh sb="1" eb="2">
      <t>ニン</t>
    </rPh>
    <rPh sb="2" eb="3">
      <t>メ</t>
    </rPh>
    <rPh sb="5" eb="6">
      <t>ニン</t>
    </rPh>
    <rPh sb="6" eb="7">
      <t>メ</t>
    </rPh>
    <phoneticPr fontId="2"/>
  </si>
  <si>
    <t>７人目～９人目　：　３</t>
    <rPh sb="1" eb="2">
      <t>ニン</t>
    </rPh>
    <rPh sb="2" eb="3">
      <t>メ</t>
    </rPh>
    <rPh sb="5" eb="6">
      <t>ニン</t>
    </rPh>
    <rPh sb="6" eb="7">
      <t>メ</t>
    </rPh>
    <phoneticPr fontId="2"/>
  </si>
  <si>
    <r>
      <t>４．　喪失の場合、１人目～３人目を印刷する場合は印刷ページ指定</t>
    </r>
    <r>
      <rPr>
        <b/>
        <sz val="12"/>
        <color rgb="FF000000"/>
        <rFont val="ＭＳ Ｐゴシック"/>
        <family val="3"/>
        <charset val="128"/>
      </rPr>
      <t>１</t>
    </r>
    <r>
      <rPr>
        <sz val="12"/>
        <color rgb="FF000000"/>
        <rFont val="ＭＳ Ｐゴシック"/>
        <family val="3"/>
        <charset val="128"/>
      </rPr>
      <t>を入力し、印刷してください</t>
    </r>
    <rPh sb="3" eb="5">
      <t>ソウシツ</t>
    </rPh>
    <rPh sb="6" eb="8">
      <t>バアイ</t>
    </rPh>
    <rPh sb="10" eb="11">
      <t>ニン</t>
    </rPh>
    <rPh sb="11" eb="12">
      <t>メ</t>
    </rPh>
    <rPh sb="14" eb="15">
      <t>ニン</t>
    </rPh>
    <rPh sb="15" eb="16">
      <t>メ</t>
    </rPh>
    <rPh sb="17" eb="19">
      <t>インサツ</t>
    </rPh>
    <rPh sb="21" eb="23">
      <t>バアイ</t>
    </rPh>
    <rPh sb="24" eb="26">
      <t>インサツ</t>
    </rPh>
    <rPh sb="29" eb="31">
      <t>シテイ</t>
    </rPh>
    <rPh sb="33" eb="35">
      <t>ニュウリョク</t>
    </rPh>
    <rPh sb="37" eb="39">
      <t>インサツ</t>
    </rPh>
    <phoneticPr fontId="2"/>
  </si>
  <si>
    <t>令和</t>
    <rPh sb="0" eb="1">
      <t>レイ</t>
    </rPh>
    <rPh sb="1" eb="2">
      <t>ワ</t>
    </rPh>
    <phoneticPr fontId="41"/>
  </si>
  <si>
    <t>年</t>
    <rPh sb="0" eb="1">
      <t>ネン</t>
    </rPh>
    <phoneticPr fontId="41"/>
  </si>
  <si>
    <t>月</t>
    <rPh sb="0" eb="1">
      <t>ツキ</t>
    </rPh>
    <phoneticPr fontId="41"/>
  </si>
  <si>
    <t>日提出</t>
    <rPh sb="0" eb="1">
      <t>ヒ</t>
    </rPh>
    <rPh sb="1" eb="3">
      <t>テイシュツ</t>
    </rPh>
    <phoneticPr fontId="41"/>
  </si>
  <si>
    <r>
      <rPr>
        <sz val="28"/>
        <color rgb="FFFF0000"/>
        <rFont val="ＭＳ Ｐゴシック"/>
        <family val="3"/>
        <charset val="128"/>
      </rPr>
      <t>喪失事由</t>
    </r>
    <r>
      <rPr>
        <b/>
        <sz val="28"/>
        <color rgb="FFFF0000"/>
        <rFont val="ＭＳ Ｐゴシック"/>
        <family val="3"/>
        <charset val="128"/>
      </rPr>
      <t>　</t>
    </r>
    <r>
      <rPr>
        <sz val="26"/>
        <color rgb="FFFF0000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自己都合   （11）
定年　　　 　（21）
定年一時金（03）
会社都合 　（31）
転出　　　 　（02）
65歳　　　 　（00）
死亡　　　　 （41）</t>
    </r>
    <rPh sb="0" eb="2">
      <t>ソウシツ</t>
    </rPh>
    <rPh sb="2" eb="4">
      <t>ジユウ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</si>
</sst>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"/>
    <numFmt numFmtId="177" formatCode="0000"/>
    <numFmt numFmtId="178" formatCode="000000"/>
    <numFmt numFmtId="179" formatCode="00&quot;/&quot;00&quot;/&quot;00"/>
    <numFmt numFmtId="180" formatCode="00"/>
  </numFmts>
  <fonts count="4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4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48"/>
      <color theme="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b/>
      <sz val="20"/>
      <color rgb="FFFF5050"/>
      <name val="ＭＳ Ｐゴシック"/>
      <family val="3"/>
      <charset val="128"/>
    </font>
    <font>
      <b/>
      <sz val="18"/>
      <color rgb="FFFF5050"/>
      <name val="ＭＳ Ｐゴシック"/>
      <family val="3"/>
      <charset val="128"/>
    </font>
    <font>
      <sz val="16"/>
      <color rgb="FFFF5050"/>
      <name val="ＭＳ Ｐゴシック"/>
      <family val="3"/>
      <charset val="128"/>
    </font>
    <font>
      <b/>
      <sz val="28"/>
      <color rgb="FFFF5050"/>
      <name val="ＭＳ Ｐゴシック"/>
      <family val="3"/>
      <charset val="128"/>
    </font>
    <font>
      <sz val="24"/>
      <color rgb="FFFF5050"/>
      <name val="ＭＳ Ｐゴシック"/>
      <family val="3"/>
      <charset val="128"/>
    </font>
    <font>
      <sz val="20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22"/>
      <color rgb="FFFF5050"/>
      <name val="ＭＳ Ｐゴシック"/>
      <family val="3"/>
      <charset val="128"/>
    </font>
    <font>
      <b/>
      <sz val="14"/>
      <color rgb="FFFF5050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b/>
      <sz val="16"/>
      <color rgb="FFFF505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36"/>
      <color rgb="FFFF505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4"/>
      <color rgb="FFFF505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2"/>
      <color rgb="FFFF0000"/>
      <name val="ＭＳ Ｐゴシック"/>
      <family val="3"/>
      <charset val="128"/>
    </font>
    <font>
      <sz val="14"/>
      <color rgb="FFFF505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2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theme="0" tint="-4.9989318521683403E-2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/>
      <right/>
      <top style="thin">
        <color rgb="FFFF5050"/>
      </top>
      <bottom/>
      <diagonal/>
    </border>
    <border>
      <left/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/>
      <diagonal/>
    </border>
    <border>
      <left/>
      <right/>
      <top style="thick">
        <color rgb="FFFF5050"/>
      </top>
      <bottom/>
      <diagonal/>
    </border>
    <border>
      <left/>
      <right style="thick">
        <color rgb="FFFF5050"/>
      </right>
      <top style="thick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/>
      <right style="thin">
        <color rgb="FFFF5050"/>
      </right>
      <top/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n">
        <color rgb="FFFF5050"/>
      </right>
      <top/>
      <bottom style="thick">
        <color rgb="FFFF5050"/>
      </bottom>
      <diagonal/>
    </border>
    <border>
      <left style="thick">
        <color rgb="FFFF5050"/>
      </left>
      <right style="dashed">
        <color rgb="FFFF5050"/>
      </right>
      <top style="thick">
        <color rgb="FFFF5050"/>
      </top>
      <bottom/>
      <diagonal/>
    </border>
    <border>
      <left style="dashed">
        <color rgb="FFFF5050"/>
      </left>
      <right style="dashed">
        <color rgb="FFFF5050"/>
      </right>
      <top style="thick">
        <color rgb="FFFF5050"/>
      </top>
      <bottom/>
      <diagonal/>
    </border>
    <border>
      <left style="dashed">
        <color rgb="FFFF5050"/>
      </left>
      <right style="thick">
        <color rgb="FFFF5050"/>
      </right>
      <top style="thick">
        <color rgb="FFFF5050"/>
      </top>
      <bottom/>
      <diagonal/>
    </border>
    <border>
      <left style="thick">
        <color rgb="FFFF5050"/>
      </left>
      <right style="dashed">
        <color rgb="FFFF5050"/>
      </right>
      <top/>
      <bottom/>
      <diagonal/>
    </border>
    <border>
      <left style="dashed">
        <color rgb="FFFF5050"/>
      </left>
      <right style="dashed">
        <color rgb="FFFF5050"/>
      </right>
      <top/>
      <bottom/>
      <diagonal/>
    </border>
    <border>
      <left style="dashed">
        <color rgb="FFFF5050"/>
      </left>
      <right style="thick">
        <color rgb="FFFF5050"/>
      </right>
      <top/>
      <bottom/>
      <diagonal/>
    </border>
    <border>
      <left style="thick">
        <color rgb="FFFF5050"/>
      </left>
      <right style="dashed">
        <color rgb="FFFF5050"/>
      </right>
      <top/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/>
      <bottom style="thick">
        <color rgb="FFFF5050"/>
      </bottom>
      <diagonal/>
    </border>
    <border>
      <left style="dashed">
        <color rgb="FFFF5050"/>
      </left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 style="thick">
        <color rgb="FFFF5050"/>
      </right>
      <top style="thick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ck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dashed">
        <color rgb="FFFF5050"/>
      </bottom>
      <diagonal/>
    </border>
    <border>
      <left style="thin">
        <color rgb="FFFF5050"/>
      </left>
      <right style="thick">
        <color rgb="FFFF5050"/>
      </right>
      <top style="thin">
        <color rgb="FFFF5050"/>
      </top>
      <bottom style="dashed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 style="thick">
        <color rgb="FFFF5050"/>
      </right>
      <top/>
      <bottom style="thick">
        <color rgb="FFFF5050"/>
      </bottom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/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/>
      <right style="dashed">
        <color rgb="FFFF5050"/>
      </right>
      <top style="thick">
        <color rgb="FFFF5050"/>
      </top>
      <bottom/>
      <diagonal/>
    </border>
    <border>
      <left style="dashed">
        <color rgb="FFFF5050"/>
      </left>
      <right/>
      <top style="thick">
        <color rgb="FFFF5050"/>
      </top>
      <bottom/>
      <diagonal/>
    </border>
    <border>
      <left/>
      <right style="dashed">
        <color rgb="FFFF5050"/>
      </right>
      <top/>
      <bottom/>
      <diagonal/>
    </border>
    <border>
      <left style="dashed">
        <color rgb="FFFF5050"/>
      </left>
      <right/>
      <top/>
      <bottom/>
      <diagonal/>
    </border>
    <border>
      <left style="thin">
        <color rgb="FFFF5050"/>
      </left>
      <right style="dashed">
        <color rgb="FFFF5050"/>
      </right>
      <top/>
      <bottom/>
      <diagonal/>
    </border>
    <border>
      <left style="dashed">
        <color rgb="FFFF5050"/>
      </left>
      <right style="thin">
        <color rgb="FFFF5050"/>
      </right>
      <top/>
      <bottom/>
      <diagonal/>
    </border>
    <border>
      <left/>
      <right style="dashed">
        <color rgb="FFFF5050"/>
      </right>
      <top/>
      <bottom style="thin">
        <color rgb="FFFF5050"/>
      </bottom>
      <diagonal/>
    </border>
    <border>
      <left style="dashed">
        <color rgb="FFFF5050"/>
      </left>
      <right/>
      <top/>
      <bottom style="thin">
        <color rgb="FFFF5050"/>
      </bottom>
      <diagonal/>
    </border>
    <border>
      <left/>
      <right style="dashed">
        <color rgb="FFFF5050"/>
      </right>
      <top style="thin">
        <color rgb="FFFF5050"/>
      </top>
      <bottom/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/>
      <diagonal/>
    </border>
    <border>
      <left style="dashed">
        <color rgb="FFFF5050"/>
      </left>
      <right/>
      <top style="thin">
        <color rgb="FFFF5050"/>
      </top>
      <bottom/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/>
      <right style="dashed">
        <color rgb="FFFF5050"/>
      </right>
      <top/>
      <bottom style="thick">
        <color rgb="FFFF5050"/>
      </bottom>
      <diagonal/>
    </border>
    <border>
      <left style="dashed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/>
      <bottom style="thick">
        <color rgb="FFFF5050"/>
      </bottom>
      <diagonal/>
    </border>
    <border>
      <left style="dashed">
        <color rgb="FFFF5050"/>
      </left>
      <right style="thin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 style="thin">
        <color rgb="FFFF5050"/>
      </left>
      <right/>
      <top style="thick">
        <color rgb="FFFF5050"/>
      </top>
      <bottom style="dashed">
        <color rgb="FFFF5050"/>
      </bottom>
      <diagonal/>
    </border>
    <border>
      <left/>
      <right/>
      <top style="thick">
        <color rgb="FFFF5050"/>
      </top>
      <bottom style="dashed">
        <color rgb="FFFF5050"/>
      </bottom>
      <diagonal/>
    </border>
    <border>
      <left style="thick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 style="thin">
        <color rgb="FFFF5050"/>
      </left>
      <right/>
      <top style="dashed">
        <color rgb="FFFF5050"/>
      </top>
      <bottom style="dashed">
        <color rgb="FFFF5050"/>
      </bottom>
      <diagonal/>
    </border>
    <border>
      <left/>
      <right/>
      <top style="dashed">
        <color rgb="FFFF5050"/>
      </top>
      <bottom style="dashed">
        <color rgb="FFFF5050"/>
      </bottom>
      <diagonal/>
    </border>
    <border>
      <left/>
      <right/>
      <top/>
      <bottom style="dashed">
        <color rgb="FFFF5050"/>
      </bottom>
      <diagonal/>
    </border>
    <border>
      <left/>
      <right style="thick">
        <color rgb="FFFF5050"/>
      </right>
      <top/>
      <bottom style="dashed">
        <color rgb="FFFF5050"/>
      </bottom>
      <diagonal/>
    </border>
    <border>
      <left/>
      <right/>
      <top style="dashed">
        <color rgb="FFFF5050"/>
      </top>
      <bottom/>
      <diagonal/>
    </border>
    <border>
      <left/>
      <right style="thick">
        <color rgb="FFFF5050"/>
      </right>
      <top style="dashed">
        <color rgb="FFFF5050"/>
      </top>
      <bottom/>
      <diagonal/>
    </border>
    <border>
      <left style="thin">
        <color rgb="FFFF5050"/>
      </left>
      <right/>
      <top style="dashed">
        <color rgb="FFFF5050"/>
      </top>
      <bottom/>
      <diagonal/>
    </border>
    <border>
      <left style="thick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 style="dashed">
        <color rgb="FFFF5050"/>
      </right>
      <top style="thick">
        <color rgb="FFFF505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0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1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4" borderId="100" xfId="0" applyNumberFormat="1" applyFill="1" applyBorder="1" applyAlignment="1">
      <alignment vertical="center"/>
    </xf>
    <xf numFmtId="49" fontId="0" fillId="4" borderId="101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4" xfId="0" applyNumberFormat="1" applyBorder="1" applyAlignment="1">
      <alignment vertical="center"/>
    </xf>
    <xf numFmtId="49" fontId="0" fillId="4" borderId="100" xfId="0" applyNumberFormat="1" applyFill="1" applyBorder="1" applyAlignment="1">
      <alignment horizontal="left" vertical="center"/>
    </xf>
    <xf numFmtId="49" fontId="0" fillId="0" borderId="105" xfId="0" applyNumberFormat="1" applyBorder="1" applyAlignment="1">
      <alignment horizontal="left" vertical="center" indent="1"/>
    </xf>
    <xf numFmtId="49" fontId="0" fillId="0" borderId="103" xfId="0" applyNumberFormat="1" applyBorder="1" applyAlignment="1">
      <alignment horizontal="left" vertical="center" indent="1"/>
    </xf>
    <xf numFmtId="49" fontId="0" fillId="0" borderId="100" xfId="0" applyNumberFormat="1" applyFill="1" applyBorder="1" applyAlignment="1">
      <alignment horizontal="left" vertical="center" indent="1"/>
    </xf>
    <xf numFmtId="49" fontId="0" fillId="0" borderId="100" xfId="0" applyNumberFormat="1" applyBorder="1" applyAlignment="1">
      <alignment horizontal="left" vertical="center" indent="1"/>
    </xf>
    <xf numFmtId="0" fontId="0" fillId="6" borderId="115" xfId="0" applyFill="1" applyBorder="1" applyAlignment="1">
      <alignment horizontal="center" vertical="center"/>
    </xf>
    <xf numFmtId="49" fontId="0" fillId="6" borderId="115" xfId="0" applyNumberFormat="1" applyFill="1" applyBorder="1" applyAlignment="1">
      <alignment horizontal="center" vertical="center"/>
    </xf>
    <xf numFmtId="0" fontId="0" fillId="6" borderId="117" xfId="0" applyFill="1" applyBorder="1" applyAlignment="1">
      <alignment horizontal="center" vertical="center"/>
    </xf>
    <xf numFmtId="0" fontId="0" fillId="6" borderId="115" xfId="0" applyFill="1" applyBorder="1" applyAlignment="1">
      <alignment horizontal="left" vertical="center" indent="1"/>
    </xf>
    <xf numFmtId="0" fontId="0" fillId="6" borderId="120" xfId="0" applyNumberFormat="1" applyFill="1" applyBorder="1" applyAlignment="1">
      <alignment horizontal="left" vertical="center" indent="1"/>
    </xf>
    <xf numFmtId="0" fontId="0" fillId="7" borderId="120" xfId="0" applyFill="1" applyBorder="1" applyAlignment="1" applyProtection="1">
      <alignment horizontal="center" vertical="center"/>
      <protection locked="0"/>
    </xf>
    <xf numFmtId="0" fontId="0" fillId="7" borderId="120" xfId="0" applyFill="1" applyBorder="1" applyAlignment="1" applyProtection="1">
      <alignment horizontal="left" vertical="center" indent="1"/>
      <protection locked="0"/>
    </xf>
    <xf numFmtId="0" fontId="0" fillId="7" borderId="111" xfId="0" applyFill="1" applyBorder="1" applyAlignment="1" applyProtection="1">
      <alignment horizontal="center" vertical="center"/>
      <protection locked="0"/>
    </xf>
    <xf numFmtId="0" fontId="0" fillId="7" borderId="111" xfId="0" applyFill="1" applyBorder="1" applyAlignment="1" applyProtection="1">
      <alignment horizontal="left" vertical="center" indent="1"/>
      <protection locked="0"/>
    </xf>
    <xf numFmtId="0" fontId="0" fillId="7" borderId="112" xfId="0" applyFill="1" applyBorder="1" applyAlignment="1" applyProtection="1">
      <alignment horizontal="center" vertical="center"/>
      <protection locked="0"/>
    </xf>
    <xf numFmtId="0" fontId="0" fillId="7" borderId="112" xfId="0" applyFill="1" applyBorder="1" applyAlignment="1" applyProtection="1">
      <alignment horizontal="left" vertical="center" indent="1"/>
      <protection locked="0"/>
    </xf>
    <xf numFmtId="0" fontId="0" fillId="5" borderId="113" xfId="0" applyFill="1" applyBorder="1" applyAlignment="1">
      <alignment vertical="center" wrapText="1"/>
    </xf>
    <xf numFmtId="0" fontId="0" fillId="8" borderId="99" xfId="0" applyFill="1" applyBorder="1">
      <alignment vertical="center"/>
    </xf>
    <xf numFmtId="0" fontId="0" fillId="0" borderId="99" xfId="0" applyBorder="1">
      <alignment vertical="center"/>
    </xf>
    <xf numFmtId="0" fontId="0" fillId="5" borderId="113" xfId="0" applyFill="1" applyBorder="1" applyAlignment="1">
      <alignment vertical="center" wrapText="1" shrinkToFit="1"/>
    </xf>
    <xf numFmtId="0" fontId="0" fillId="5" borderId="106" xfId="0" applyFill="1" applyBorder="1" applyAlignment="1">
      <alignment vertical="center" wrapText="1"/>
    </xf>
    <xf numFmtId="0" fontId="0" fillId="5" borderId="125" xfId="0" applyFill="1" applyBorder="1" applyAlignment="1">
      <alignment horizontal="right" vertical="center" shrinkToFit="1"/>
    </xf>
    <xf numFmtId="0" fontId="33" fillId="5" borderId="126" xfId="0" applyFont="1" applyFill="1" applyBorder="1" applyAlignment="1">
      <alignment horizontal="center" vertical="center" shrinkToFit="1"/>
    </xf>
    <xf numFmtId="0" fontId="33" fillId="5" borderId="125" xfId="0" applyFont="1" applyFill="1" applyBorder="1" applyAlignment="1">
      <alignment horizontal="center" vertical="center" shrinkToFit="1"/>
    </xf>
    <xf numFmtId="0" fontId="0" fillId="5" borderId="106" xfId="0" applyFill="1" applyBorder="1" applyAlignment="1">
      <alignment horizontal="center" vertical="center" wrapText="1"/>
    </xf>
    <xf numFmtId="0" fontId="0" fillId="5" borderId="120" xfId="0" applyFill="1" applyBorder="1" applyAlignment="1">
      <alignment horizontal="center" vertical="center" shrinkToFit="1"/>
    </xf>
    <xf numFmtId="0" fontId="0" fillId="5" borderId="120" xfId="0" applyFill="1" applyBorder="1" applyAlignment="1">
      <alignment horizontal="center" vertical="center" wrapText="1" shrinkToFit="1"/>
    </xf>
    <xf numFmtId="0" fontId="0" fillId="6" borderId="114" xfId="0" applyFill="1" applyBorder="1" applyAlignment="1">
      <alignment horizontal="center" vertical="center"/>
    </xf>
    <xf numFmtId="178" fontId="0" fillId="6" borderId="117" xfId="0" applyNumberFormat="1" applyFill="1" applyBorder="1" applyAlignment="1">
      <alignment horizontal="center" vertical="center"/>
    </xf>
    <xf numFmtId="0" fontId="0" fillId="7" borderId="129" xfId="0" applyFill="1" applyBorder="1" applyAlignment="1" applyProtection="1">
      <alignment horizontal="center" vertical="center"/>
      <protection locked="0"/>
    </xf>
    <xf numFmtId="0" fontId="0" fillId="7" borderId="123" xfId="0" applyFill="1" applyBorder="1" applyAlignment="1" applyProtection="1">
      <alignment horizontal="center" vertical="center"/>
      <protection locked="0"/>
    </xf>
    <xf numFmtId="0" fontId="0" fillId="7" borderId="124" xfId="0" applyFill="1" applyBorder="1" applyAlignment="1" applyProtection="1">
      <alignment horizontal="center" vertical="center"/>
      <protection locked="0"/>
    </xf>
    <xf numFmtId="0" fontId="0" fillId="9" borderId="111" xfId="0" applyFill="1" applyBorder="1">
      <alignment vertical="center"/>
    </xf>
    <xf numFmtId="0" fontId="0" fillId="9" borderId="120" xfId="0" applyFill="1" applyBorder="1" applyAlignment="1">
      <alignment horizontal="center" vertical="center"/>
    </xf>
    <xf numFmtId="0" fontId="0" fillId="5" borderId="121" xfId="0" applyFill="1" applyBorder="1" applyAlignment="1">
      <alignment vertical="center"/>
    </xf>
    <xf numFmtId="0" fontId="0" fillId="9" borderId="136" xfId="0" applyFill="1" applyBorder="1">
      <alignment vertical="center"/>
    </xf>
    <xf numFmtId="0" fontId="0" fillId="9" borderId="115" xfId="0" applyFill="1" applyBorder="1" applyAlignment="1">
      <alignment horizontal="center" vertical="center"/>
    </xf>
    <xf numFmtId="0" fontId="0" fillId="9" borderId="106" xfId="0" applyFill="1" applyBorder="1" applyAlignment="1">
      <alignment horizontal="center" vertical="center"/>
    </xf>
    <xf numFmtId="0" fontId="0" fillId="5" borderId="126" xfId="0" applyFill="1" applyBorder="1" applyAlignment="1">
      <alignment horizontal="right" vertical="center" shrinkToFit="1"/>
    </xf>
    <xf numFmtId="0" fontId="0" fillId="5" borderId="1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130" xfId="0" applyFill="1" applyBorder="1" applyAlignment="1" applyProtection="1">
      <alignment horizontal="center" vertical="center"/>
      <protection locked="0"/>
    </xf>
    <xf numFmtId="0" fontId="0" fillId="7" borderId="131" xfId="0" applyFill="1" applyBorder="1" applyAlignment="1" applyProtection="1">
      <alignment horizontal="center" vertical="center"/>
      <protection locked="0"/>
    </xf>
    <xf numFmtId="0" fontId="0" fillId="7" borderId="132" xfId="0" applyFill="1" applyBorder="1" applyAlignment="1" applyProtection="1">
      <alignment horizontal="center" vertical="center"/>
      <protection locked="0"/>
    </xf>
    <xf numFmtId="0" fontId="0" fillId="7" borderId="133" xfId="0" applyFill="1" applyBorder="1" applyAlignment="1" applyProtection="1">
      <alignment horizontal="center" vertical="center"/>
      <protection locked="0"/>
    </xf>
    <xf numFmtId="0" fontId="0" fillId="7" borderId="134" xfId="0" applyFill="1" applyBorder="1" applyAlignment="1" applyProtection="1">
      <alignment horizontal="center" vertical="center"/>
      <protection locked="0"/>
    </xf>
    <xf numFmtId="0" fontId="0" fillId="7" borderId="135" xfId="0" applyFill="1" applyBorder="1" applyAlignment="1" applyProtection="1">
      <alignment horizontal="center" vertical="center"/>
      <protection locked="0"/>
    </xf>
    <xf numFmtId="0" fontId="0" fillId="5" borderId="138" xfId="0" applyFill="1" applyBorder="1" applyAlignment="1">
      <alignment horizontal="center" vertical="center" wrapText="1"/>
    </xf>
    <xf numFmtId="0" fontId="0" fillId="5" borderId="139" xfId="0" applyFill="1" applyBorder="1" applyAlignment="1">
      <alignment horizontal="center" vertical="center"/>
    </xf>
    <xf numFmtId="179" fontId="0" fillId="7" borderId="131" xfId="0" applyNumberFormat="1" applyFill="1" applyBorder="1" applyAlignment="1" applyProtection="1">
      <alignment horizontal="center" vertical="center"/>
      <protection locked="0"/>
    </xf>
    <xf numFmtId="179" fontId="0" fillId="7" borderId="133" xfId="0" applyNumberFormat="1" applyFill="1" applyBorder="1" applyAlignment="1" applyProtection="1">
      <alignment horizontal="center" vertical="center"/>
      <protection locked="0"/>
    </xf>
    <xf numFmtId="179" fontId="0" fillId="7" borderId="135" xfId="0" applyNumberFormat="1" applyFill="1" applyBorder="1" applyAlignment="1" applyProtection="1">
      <alignment horizontal="center" vertical="center"/>
      <protection locked="0"/>
    </xf>
    <xf numFmtId="180" fontId="0" fillId="7" borderId="120" xfId="0" applyNumberFormat="1" applyFill="1" applyBorder="1" applyAlignment="1" applyProtection="1">
      <alignment horizontal="center" vertical="center"/>
      <protection locked="0"/>
    </xf>
    <xf numFmtId="180" fontId="0" fillId="7" borderId="111" xfId="0" applyNumberFormat="1" applyFill="1" applyBorder="1" applyAlignment="1" applyProtection="1">
      <alignment horizontal="center" vertical="center"/>
      <protection locked="0"/>
    </xf>
    <xf numFmtId="180" fontId="0" fillId="7" borderId="112" xfId="0" applyNumberFormat="1" applyFill="1" applyBorder="1" applyAlignment="1" applyProtection="1">
      <alignment horizontal="center" vertical="center"/>
      <protection locked="0"/>
    </xf>
    <xf numFmtId="0" fontId="0" fillId="7" borderId="111" xfId="0" applyNumberFormat="1" applyFill="1" applyBorder="1" applyAlignment="1" applyProtection="1">
      <alignment horizontal="left" vertical="center" indent="1" shrinkToFit="1"/>
      <protection locked="0"/>
    </xf>
    <xf numFmtId="0" fontId="0" fillId="7" borderId="112" xfId="0" applyNumberFormat="1" applyFill="1" applyBorder="1" applyAlignment="1" applyProtection="1">
      <alignment horizontal="left" vertical="center" indent="1" shrinkToFit="1"/>
      <protection locked="0"/>
    </xf>
    <xf numFmtId="49" fontId="0" fillId="0" borderId="103" xfId="0" applyNumberFormat="1" applyFill="1" applyBorder="1" applyAlignment="1" applyProtection="1">
      <alignment horizontal="center" vertical="center"/>
    </xf>
    <xf numFmtId="49" fontId="0" fillId="0" borderId="99" xfId="0" applyNumberFormat="1" applyBorder="1" applyAlignment="1">
      <alignment horizontal="distributed" vertical="center"/>
    </xf>
    <xf numFmtId="49" fontId="0" fillId="4" borderId="99" xfId="0" applyNumberFormat="1" applyFill="1" applyBorder="1" applyAlignment="1">
      <alignment horizontal="distributed" vertical="center"/>
    </xf>
    <xf numFmtId="49" fontId="0" fillId="0" borderId="0" xfId="0" applyNumberFormat="1">
      <alignment vertical="center"/>
    </xf>
    <xf numFmtId="49" fontId="0" fillId="5" borderId="122" xfId="0" applyNumberFormat="1" applyFill="1" applyBorder="1" applyAlignment="1">
      <alignment vertical="center" wrapText="1"/>
    </xf>
    <xf numFmtId="49" fontId="0" fillId="5" borderId="121" xfId="0" applyNumberFormat="1" applyFill="1" applyBorder="1" applyAlignment="1">
      <alignment vertical="center" wrapText="1"/>
    </xf>
    <xf numFmtId="49" fontId="0" fillId="6" borderId="116" xfId="0" applyNumberFormat="1" applyFill="1" applyBorder="1" applyAlignment="1">
      <alignment horizontal="center" vertical="center"/>
    </xf>
    <xf numFmtId="49" fontId="0" fillId="6" borderId="117" xfId="0" applyNumberFormat="1" applyFill="1" applyBorder="1" applyAlignment="1">
      <alignment horizontal="center" vertical="center"/>
    </xf>
    <xf numFmtId="176" fontId="0" fillId="7" borderId="118" xfId="0" applyNumberFormat="1" applyFill="1" applyBorder="1" applyAlignment="1" applyProtection="1">
      <alignment horizontal="center" vertical="center"/>
      <protection locked="0"/>
    </xf>
    <xf numFmtId="176" fontId="0" fillId="7" borderId="107" xfId="0" applyNumberFormat="1" applyFill="1" applyBorder="1" applyAlignment="1" applyProtection="1">
      <alignment horizontal="center" vertical="center"/>
      <protection locked="0"/>
    </xf>
    <xf numFmtId="176" fontId="0" fillId="7" borderId="109" xfId="0" applyNumberFormat="1" applyFill="1" applyBorder="1" applyAlignment="1" applyProtection="1">
      <alignment horizontal="center" vertical="center"/>
      <protection locked="0"/>
    </xf>
    <xf numFmtId="177" fontId="0" fillId="7" borderId="119" xfId="0" applyNumberFormat="1" applyFill="1" applyBorder="1" applyAlignment="1" applyProtection="1">
      <alignment horizontal="center" vertical="center"/>
      <protection locked="0"/>
    </xf>
    <xf numFmtId="177" fontId="0" fillId="7" borderId="108" xfId="0" applyNumberFormat="1" applyFill="1" applyBorder="1" applyAlignment="1" applyProtection="1">
      <alignment horizontal="center" vertical="center"/>
      <protection locked="0"/>
    </xf>
    <xf numFmtId="177" fontId="0" fillId="7" borderId="110" xfId="0" applyNumberFormat="1" applyFill="1" applyBorder="1" applyAlignment="1" applyProtection="1">
      <alignment horizontal="center" vertical="center"/>
      <protection locked="0"/>
    </xf>
    <xf numFmtId="0" fontId="34" fillId="6" borderId="137" xfId="0" applyFont="1" applyFill="1" applyBorder="1" applyAlignment="1">
      <alignment horizontal="center" vertical="center" shrinkToFit="1"/>
    </xf>
    <xf numFmtId="0" fontId="35" fillId="0" borderId="0" xfId="0" applyFont="1" applyFill="1" applyBorder="1">
      <alignment vertical="center"/>
    </xf>
    <xf numFmtId="0" fontId="39" fillId="0" borderId="0" xfId="0" applyFont="1" applyFill="1" applyBorder="1" applyAlignment="1">
      <alignment vertical="top"/>
    </xf>
    <xf numFmtId="0" fontId="4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49" fontId="0" fillId="3" borderId="101" xfId="0" applyNumberFormat="1" applyFill="1" applyBorder="1" applyAlignment="1" applyProtection="1">
      <alignment horizontal="center" vertical="center"/>
      <protection locked="0"/>
    </xf>
    <xf numFmtId="49" fontId="0" fillId="3" borderId="103" xfId="0" applyNumberFormat="1" applyFill="1" applyBorder="1" applyAlignment="1" applyProtection="1">
      <alignment horizontal="center" vertical="center"/>
      <protection locked="0"/>
    </xf>
    <xf numFmtId="49" fontId="0" fillId="3" borderId="102" xfId="0" applyNumberFormat="1" applyFill="1" applyBorder="1" applyAlignment="1" applyProtection="1">
      <alignment horizontal="center" vertical="center"/>
      <protection locked="0"/>
    </xf>
    <xf numFmtId="0" fontId="38" fillId="10" borderId="0" xfId="0" applyFont="1" applyFill="1" applyBorder="1">
      <alignment vertical="center"/>
    </xf>
    <xf numFmtId="0" fontId="35" fillId="10" borderId="0" xfId="0" applyFont="1" applyFill="1" applyBorder="1">
      <alignment vertical="center"/>
    </xf>
    <xf numFmtId="0" fontId="35" fillId="3" borderId="0" xfId="0" applyFont="1" applyFill="1" applyBorder="1">
      <alignment vertical="center"/>
    </xf>
    <xf numFmtId="0" fontId="1" fillId="2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6" xfId="0" applyFont="1" applyBorder="1" applyAlignment="1" applyProtection="1"/>
    <xf numFmtId="0" fontId="12" fillId="0" borderId="7" xfId="0" applyFont="1" applyBorder="1" applyAlignment="1" applyProtection="1"/>
    <xf numFmtId="0" fontId="2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distributed" vertical="center"/>
    </xf>
    <xf numFmtId="56" fontId="0" fillId="7" borderId="120" xfId="0" applyNumberFormat="1" applyFill="1" applyBorder="1" applyAlignment="1" applyProtection="1">
      <alignment horizontal="left" vertical="center" indent="1" shrinkToFit="1"/>
      <protection locked="0"/>
    </xf>
    <xf numFmtId="0" fontId="34" fillId="0" borderId="0" xfId="0" applyFont="1" applyProtection="1">
      <alignment vertical="center"/>
    </xf>
    <xf numFmtId="0" fontId="1" fillId="0" borderId="0" xfId="0" applyFont="1" applyBorder="1">
      <alignment vertical="center"/>
    </xf>
    <xf numFmtId="0" fontId="39" fillId="0" borderId="0" xfId="0" applyFont="1" applyFill="1" applyBorder="1" applyAlignment="1">
      <alignment vertical="top"/>
    </xf>
    <xf numFmtId="49" fontId="0" fillId="3" borderId="100" xfId="0" applyNumberFormat="1" applyFill="1" applyBorder="1" applyAlignment="1" applyProtection="1">
      <alignment horizontal="left" vertical="center" wrapText="1" indent="1"/>
      <protection locked="0"/>
    </xf>
    <xf numFmtId="49" fontId="0" fillId="3" borderId="101" xfId="0" applyNumberFormat="1" applyFill="1" applyBorder="1" applyAlignment="1" applyProtection="1">
      <alignment horizontal="left" vertical="center" wrapText="1" indent="1"/>
      <protection locked="0"/>
    </xf>
    <xf numFmtId="49" fontId="0" fillId="3" borderId="100" xfId="0" applyNumberFormat="1" applyFill="1" applyBorder="1" applyAlignment="1" applyProtection="1">
      <alignment horizontal="left" vertical="center" indent="1"/>
      <protection locked="0"/>
    </xf>
    <xf numFmtId="49" fontId="0" fillId="3" borderId="101" xfId="0" applyNumberFormat="1" applyFill="1" applyBorder="1" applyAlignment="1" applyProtection="1">
      <alignment horizontal="left" vertical="center" indent="1"/>
      <protection locked="0"/>
    </xf>
    <xf numFmtId="49" fontId="0" fillId="3" borderId="99" xfId="0" applyNumberFormat="1" applyFill="1" applyBorder="1" applyAlignment="1" applyProtection="1">
      <alignment horizontal="left" vertical="center" indent="1"/>
      <protection locked="0"/>
    </xf>
    <xf numFmtId="49" fontId="0" fillId="0" borderId="105" xfId="0" applyNumberFormat="1" applyBorder="1" applyAlignment="1">
      <alignment horizontal="left" vertical="center"/>
    </xf>
    <xf numFmtId="49" fontId="0" fillId="0" borderId="103" xfId="0" applyNumberFormat="1" applyBorder="1" applyAlignment="1">
      <alignment horizontal="left" vertical="center"/>
    </xf>
    <xf numFmtId="0" fontId="0" fillId="5" borderId="127" xfId="0" applyFill="1" applyBorder="1" applyAlignment="1">
      <alignment horizontal="center" vertical="center"/>
    </xf>
    <xf numFmtId="0" fontId="0" fillId="5" borderId="128" xfId="0" applyFill="1" applyBorder="1" applyAlignment="1">
      <alignment horizontal="center" vertical="center"/>
    </xf>
    <xf numFmtId="0" fontId="0" fillId="5" borderId="129" xfId="0" applyFill="1" applyBorder="1" applyAlignment="1">
      <alignment horizontal="center" vertical="center"/>
    </xf>
    <xf numFmtId="0" fontId="0" fillId="5" borderId="127" xfId="0" applyFill="1" applyBorder="1" applyAlignment="1">
      <alignment horizontal="center" vertical="center" shrinkToFit="1"/>
    </xf>
    <xf numFmtId="0" fontId="0" fillId="5" borderId="129" xfId="0" applyFill="1" applyBorder="1" applyAlignment="1">
      <alignment horizontal="center" vertical="center" shrinkToFit="1"/>
    </xf>
    <xf numFmtId="0" fontId="0" fillId="5" borderId="127" xfId="0" applyFill="1" applyBorder="1" applyAlignment="1">
      <alignment horizontal="center" vertical="center" wrapText="1" shrinkToFit="1"/>
    </xf>
    <xf numFmtId="0" fontId="0" fillId="5" borderId="128" xfId="0" applyFill="1" applyBorder="1" applyAlignment="1">
      <alignment horizontal="center" vertical="center" shrinkToFit="1"/>
    </xf>
    <xf numFmtId="49" fontId="0" fillId="5" borderId="127" xfId="0" applyNumberFormat="1" applyFill="1" applyBorder="1" applyAlignment="1">
      <alignment horizontal="center" vertical="center" wrapText="1"/>
    </xf>
    <xf numFmtId="49" fontId="0" fillId="5" borderId="129" xfId="0" applyNumberForma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distributed" vertical="center" indent="1"/>
    </xf>
    <xf numFmtId="0" fontId="14" fillId="0" borderId="4" xfId="0" applyFont="1" applyBorder="1" applyAlignment="1" applyProtection="1">
      <alignment horizontal="distributed" vertical="center" indent="1"/>
    </xf>
    <xf numFmtId="0" fontId="14" fillId="0" borderId="5" xfId="0" applyFont="1" applyBorder="1" applyAlignment="1" applyProtection="1">
      <alignment horizontal="distributed" vertical="center" indent="1"/>
    </xf>
    <xf numFmtId="0" fontId="14" fillId="0" borderId="9" xfId="0" applyFont="1" applyBorder="1" applyAlignment="1" applyProtection="1">
      <alignment horizontal="distributed" vertical="center" indent="1"/>
    </xf>
    <xf numFmtId="0" fontId="14" fillId="0" borderId="0" xfId="0" applyFont="1" applyBorder="1" applyAlignment="1" applyProtection="1">
      <alignment horizontal="distributed" vertical="center" indent="1"/>
    </xf>
    <xf numFmtId="0" fontId="14" fillId="0" borderId="10" xfId="0" applyFont="1" applyBorder="1" applyAlignment="1" applyProtection="1">
      <alignment horizontal="distributed" vertical="center" indent="1"/>
    </xf>
    <xf numFmtId="0" fontId="14" fillId="0" borderId="13" xfId="0" applyFont="1" applyBorder="1" applyAlignment="1" applyProtection="1">
      <alignment horizontal="distributed" vertical="center" indent="1"/>
    </xf>
    <xf numFmtId="0" fontId="14" fillId="0" borderId="14" xfId="0" applyFont="1" applyBorder="1" applyAlignment="1" applyProtection="1">
      <alignment horizontal="distributed" vertical="center" indent="1"/>
    </xf>
    <xf numFmtId="0" fontId="14" fillId="0" borderId="15" xfId="0" applyFont="1" applyBorder="1" applyAlignment="1" applyProtection="1">
      <alignment horizontal="distributed" vertical="center" indent="1"/>
    </xf>
    <xf numFmtId="0" fontId="13" fillId="3" borderId="6" xfId="0" applyFont="1" applyFill="1" applyBorder="1" applyAlignment="1" applyProtection="1">
      <alignment horizontal="distributed" vertical="center" indent="1"/>
    </xf>
    <xf numFmtId="0" fontId="13" fillId="3" borderId="7" xfId="0" applyFont="1" applyFill="1" applyBorder="1" applyAlignment="1" applyProtection="1">
      <alignment horizontal="distributed" vertical="center" indent="1"/>
    </xf>
    <xf numFmtId="0" fontId="13" fillId="3" borderId="8" xfId="0" applyFont="1" applyFill="1" applyBorder="1" applyAlignment="1" applyProtection="1">
      <alignment horizontal="distributed" vertical="center" indent="1"/>
    </xf>
    <xf numFmtId="0" fontId="13" fillId="3" borderId="11" xfId="0" applyFont="1" applyFill="1" applyBorder="1" applyAlignment="1" applyProtection="1">
      <alignment horizontal="distributed" vertical="center" indent="1"/>
    </xf>
    <xf numFmtId="0" fontId="13" fillId="3" borderId="0" xfId="0" applyFont="1" applyFill="1" applyBorder="1" applyAlignment="1" applyProtection="1">
      <alignment horizontal="distributed" vertical="center" indent="1"/>
    </xf>
    <xf numFmtId="0" fontId="13" fillId="3" borderId="12" xfId="0" applyFont="1" applyFill="1" applyBorder="1" applyAlignment="1" applyProtection="1">
      <alignment horizontal="distributed" vertical="center" indent="1"/>
    </xf>
    <xf numFmtId="0" fontId="13" fillId="3" borderId="6" xfId="0" applyFont="1" applyFill="1" applyBorder="1" applyAlignment="1" applyProtection="1">
      <alignment horizontal="distributed" vertical="center" indent="2"/>
    </xf>
    <xf numFmtId="0" fontId="13" fillId="3" borderId="7" xfId="0" applyFont="1" applyFill="1" applyBorder="1" applyAlignment="1" applyProtection="1">
      <alignment horizontal="distributed" vertical="center" indent="2"/>
    </xf>
    <xf numFmtId="0" fontId="13" fillId="3" borderId="8" xfId="0" applyFont="1" applyFill="1" applyBorder="1" applyAlignment="1" applyProtection="1">
      <alignment horizontal="distributed" vertical="center" indent="2"/>
    </xf>
    <xf numFmtId="0" fontId="13" fillId="3" borderId="11" xfId="0" applyFont="1" applyFill="1" applyBorder="1" applyAlignment="1" applyProtection="1">
      <alignment horizontal="distributed" vertical="center" indent="2"/>
    </xf>
    <xf numFmtId="0" fontId="13" fillId="3" borderId="0" xfId="0" applyFont="1" applyFill="1" applyBorder="1" applyAlignment="1" applyProtection="1">
      <alignment horizontal="distributed" vertical="center" indent="2"/>
    </xf>
    <xf numFmtId="0" fontId="13" fillId="3" borderId="12" xfId="0" applyFont="1" applyFill="1" applyBorder="1" applyAlignment="1" applyProtection="1">
      <alignment horizontal="distributed" vertical="center" indent="2"/>
    </xf>
    <xf numFmtId="0" fontId="1" fillId="0" borderId="2" xfId="0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distributed" vertical="center" indent="16"/>
    </xf>
    <xf numFmtId="0" fontId="16" fillId="0" borderId="26" xfId="0" applyFont="1" applyBorder="1" applyAlignment="1" applyProtection="1">
      <alignment horizontal="distributed" vertical="center" indent="16"/>
    </xf>
    <xf numFmtId="0" fontId="16" fillId="0" borderId="28" xfId="0" applyFont="1" applyBorder="1" applyAlignment="1" applyProtection="1">
      <alignment horizontal="distributed" vertical="center" indent="16"/>
    </xf>
    <xf numFmtId="0" fontId="16" fillId="0" borderId="2" xfId="0" applyFont="1" applyBorder="1" applyAlignment="1" applyProtection="1">
      <alignment horizontal="distributed" vertical="center" indent="16"/>
    </xf>
    <xf numFmtId="0" fontId="16" fillId="0" borderId="26" xfId="0" applyFont="1" applyBorder="1" applyAlignment="1" applyProtection="1">
      <alignment horizontal="distributed" vertical="center" indent="6"/>
    </xf>
    <xf numFmtId="0" fontId="16" fillId="0" borderId="2" xfId="0" applyFont="1" applyBorder="1" applyAlignment="1" applyProtection="1">
      <alignment horizontal="distributed" vertical="center" indent="6"/>
    </xf>
    <xf numFmtId="0" fontId="16" fillId="0" borderId="30" xfId="0" applyFont="1" applyBorder="1" applyAlignment="1" applyProtection="1">
      <alignment horizontal="distributed" vertical="center" indent="6"/>
    </xf>
    <xf numFmtId="0" fontId="16" fillId="0" borderId="26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distributed" vertical="center" indent="4"/>
    </xf>
    <xf numFmtId="0" fontId="16" fillId="0" borderId="2" xfId="0" applyFont="1" applyBorder="1" applyAlignment="1" applyProtection="1">
      <alignment horizontal="distributed" vertical="center" indent="4"/>
    </xf>
    <xf numFmtId="49" fontId="9" fillId="0" borderId="19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distributed" vertical="center" indent="16"/>
    </xf>
    <xf numFmtId="0" fontId="16" fillId="0" borderId="28" xfId="0" applyFont="1" applyBorder="1" applyAlignment="1" applyProtection="1">
      <alignment horizontal="distributed" vertical="center" indent="12"/>
    </xf>
    <xf numFmtId="0" fontId="16" fillId="0" borderId="2" xfId="0" applyFont="1" applyBorder="1" applyAlignment="1" applyProtection="1">
      <alignment horizontal="distributed" vertical="center" indent="12"/>
    </xf>
    <xf numFmtId="0" fontId="16" fillId="0" borderId="43" xfId="0" applyFont="1" applyBorder="1" applyAlignment="1" applyProtection="1">
      <alignment horizontal="distributed" vertical="center" indent="12"/>
    </xf>
    <xf numFmtId="0" fontId="16" fillId="0" borderId="30" xfId="0" applyFont="1" applyBorder="1" applyAlignment="1" applyProtection="1">
      <alignment horizontal="distributed" vertical="center" indent="12"/>
    </xf>
    <xf numFmtId="0" fontId="16" fillId="0" borderId="31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 textRotation="255"/>
    </xf>
    <xf numFmtId="0" fontId="16" fillId="0" borderId="26" xfId="0" applyFont="1" applyBorder="1" applyAlignment="1" applyProtection="1">
      <alignment horizontal="center" vertical="center" textRotation="255"/>
    </xf>
    <xf numFmtId="0" fontId="16" fillId="0" borderId="27" xfId="0" applyFont="1" applyBorder="1" applyAlignment="1" applyProtection="1">
      <alignment horizontal="center" vertical="center" textRotation="255"/>
    </xf>
    <xf numFmtId="0" fontId="16" fillId="0" borderId="28" xfId="0" applyFont="1" applyBorder="1" applyAlignment="1" applyProtection="1">
      <alignment horizontal="center" vertical="center" textRotation="255"/>
    </xf>
    <xf numFmtId="0" fontId="16" fillId="0" borderId="2" xfId="0" applyFont="1" applyBorder="1" applyAlignment="1" applyProtection="1">
      <alignment horizontal="center" vertical="center" textRotation="255"/>
    </xf>
    <xf numFmtId="0" fontId="16" fillId="0" borderId="29" xfId="0" applyFont="1" applyBorder="1" applyAlignment="1" applyProtection="1">
      <alignment horizontal="center" vertical="center" textRotation="255"/>
    </xf>
    <xf numFmtId="0" fontId="16" fillId="0" borderId="44" xfId="0" applyFont="1" applyBorder="1" applyAlignment="1" applyProtection="1">
      <alignment horizontal="center" vertical="center" textRotation="255"/>
    </xf>
    <xf numFmtId="0" fontId="16" fillId="0" borderId="45" xfId="0" applyFont="1" applyBorder="1" applyAlignment="1" applyProtection="1">
      <alignment horizontal="center" vertical="center" textRotation="255"/>
    </xf>
    <xf numFmtId="0" fontId="16" fillId="0" borderId="46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distributed" vertical="center" indent="20"/>
    </xf>
    <xf numFmtId="0" fontId="16" fillId="0" borderId="42" xfId="0" applyFont="1" applyBorder="1" applyAlignment="1" applyProtection="1">
      <alignment horizontal="distributed" vertical="center" indent="20"/>
    </xf>
    <xf numFmtId="0" fontId="16" fillId="0" borderId="2" xfId="0" applyFont="1" applyBorder="1" applyAlignment="1" applyProtection="1">
      <alignment horizontal="distributed" vertical="center" indent="20"/>
    </xf>
    <xf numFmtId="0" fontId="16" fillId="0" borderId="29" xfId="0" applyFont="1" applyBorder="1" applyAlignment="1" applyProtection="1">
      <alignment horizontal="distributed" vertical="center" indent="20"/>
    </xf>
    <xf numFmtId="0" fontId="16" fillId="0" borderId="45" xfId="0" applyFont="1" applyBorder="1" applyAlignment="1" applyProtection="1">
      <alignment horizontal="distributed" vertical="center" indent="20"/>
    </xf>
    <xf numFmtId="0" fontId="16" fillId="0" borderId="46" xfId="0" applyFont="1" applyBorder="1" applyAlignment="1" applyProtection="1">
      <alignment horizontal="distributed" vertical="center" indent="20"/>
    </xf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distributed" vertical="center"/>
    </xf>
    <xf numFmtId="0" fontId="19" fillId="0" borderId="30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0" fontId="19" fillId="0" borderId="37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distributed" vertical="center"/>
    </xf>
    <xf numFmtId="0" fontId="19" fillId="0" borderId="10" xfId="0" applyFont="1" applyBorder="1" applyAlignment="1" applyProtection="1">
      <alignment horizontal="distributed" vertical="center"/>
    </xf>
    <xf numFmtId="0" fontId="19" fillId="0" borderId="47" xfId="0" applyFont="1" applyBorder="1" applyAlignment="1" applyProtection="1">
      <alignment horizontal="distributed" vertical="center"/>
    </xf>
    <xf numFmtId="0" fontId="19" fillId="0" borderId="48" xfId="0" applyFont="1" applyBorder="1" applyAlignment="1" applyProtection="1">
      <alignment horizontal="distributed" vertical="center"/>
    </xf>
    <xf numFmtId="0" fontId="19" fillId="0" borderId="15" xfId="0" applyFont="1" applyBorder="1" applyAlignment="1" applyProtection="1">
      <alignment horizontal="distributed" vertical="center"/>
    </xf>
    <xf numFmtId="0" fontId="20" fillId="0" borderId="7" xfId="0" applyFont="1" applyBorder="1" applyAlignment="1" applyProtection="1">
      <alignment horizontal="right" vertical="center"/>
    </xf>
    <xf numFmtId="0" fontId="20" fillId="0" borderId="8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12" xfId="0" applyFont="1" applyBorder="1" applyAlignment="1" applyProtection="1">
      <alignment horizontal="right" vertical="center"/>
    </xf>
    <xf numFmtId="0" fontId="9" fillId="0" borderId="6" xfId="0" applyNumberFormat="1" applyFont="1" applyBorder="1" applyAlignment="1" applyProtection="1">
      <alignment horizontal="left" vertical="center" indent="1"/>
    </xf>
    <xf numFmtId="0" fontId="9" fillId="0" borderId="7" xfId="0" applyNumberFormat="1" applyFont="1" applyBorder="1" applyAlignment="1" applyProtection="1">
      <alignment horizontal="left" vertical="center" indent="1"/>
    </xf>
    <xf numFmtId="0" fontId="9" fillId="0" borderId="8" xfId="0" applyNumberFormat="1" applyFont="1" applyBorder="1" applyAlignment="1" applyProtection="1">
      <alignment horizontal="left" vertical="center" indent="1"/>
    </xf>
    <xf numFmtId="0" fontId="9" fillId="0" borderId="11" xfId="0" applyNumberFormat="1" applyFont="1" applyBorder="1" applyAlignment="1" applyProtection="1">
      <alignment horizontal="left" vertical="center" indent="1"/>
    </xf>
    <xf numFmtId="0" fontId="9" fillId="0" borderId="0" xfId="0" applyNumberFormat="1" applyFont="1" applyBorder="1" applyAlignment="1" applyProtection="1">
      <alignment horizontal="left" vertical="center" indent="1"/>
    </xf>
    <xf numFmtId="0" fontId="9" fillId="0" borderId="12" xfId="0" applyNumberFormat="1" applyFont="1" applyBorder="1" applyAlignment="1" applyProtection="1">
      <alignment horizontal="left" vertical="center" indent="1"/>
    </xf>
    <xf numFmtId="0" fontId="9" fillId="0" borderId="52" xfId="0" applyNumberFormat="1" applyFont="1" applyBorder="1" applyAlignment="1" applyProtection="1">
      <alignment horizontal="left" vertical="center" indent="1"/>
    </xf>
    <xf numFmtId="0" fontId="9" fillId="0" borderId="1" xfId="0" applyNumberFormat="1" applyFont="1" applyBorder="1" applyAlignment="1" applyProtection="1">
      <alignment horizontal="left" vertical="center" indent="1"/>
    </xf>
    <xf numFmtId="0" fontId="9" fillId="0" borderId="55" xfId="0" applyNumberFormat="1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69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69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 vertical="top"/>
    </xf>
    <xf numFmtId="0" fontId="20" fillId="0" borderId="69" xfId="0" applyFont="1" applyBorder="1" applyAlignment="1" applyProtection="1">
      <alignment horizontal="center" vertical="top"/>
    </xf>
    <xf numFmtId="0" fontId="20" fillId="0" borderId="14" xfId="0" applyFont="1" applyBorder="1" applyAlignment="1" applyProtection="1">
      <alignment horizontal="center" vertical="top"/>
    </xf>
    <xf numFmtId="0" fontId="21" fillId="0" borderId="66" xfId="0" applyFont="1" applyBorder="1" applyAlignment="1" applyProtection="1">
      <alignment horizontal="center" vertical="center" shrinkToFit="1"/>
    </xf>
    <xf numFmtId="0" fontId="21" fillId="0" borderId="67" xfId="0" applyFont="1" applyBorder="1" applyAlignment="1" applyProtection="1">
      <alignment horizontal="center" vertical="center" shrinkToFit="1"/>
    </xf>
    <xf numFmtId="0" fontId="21" fillId="0" borderId="60" xfId="0" applyFont="1" applyBorder="1" applyAlignment="1" applyProtection="1">
      <alignment horizontal="center" vertical="center" shrinkToFit="1"/>
    </xf>
    <xf numFmtId="0" fontId="21" fillId="0" borderId="20" xfId="0" applyFont="1" applyBorder="1" applyAlignment="1" applyProtection="1">
      <alignment horizontal="center" vertical="center" shrinkToFit="1"/>
    </xf>
    <xf numFmtId="0" fontId="21" fillId="0" borderId="70" xfId="0" applyFont="1" applyBorder="1" applyAlignment="1" applyProtection="1">
      <alignment horizontal="center" vertical="center" shrinkToFit="1"/>
    </xf>
    <xf numFmtId="0" fontId="21" fillId="0" borderId="23" xfId="0" applyFont="1" applyBorder="1" applyAlignment="1" applyProtection="1">
      <alignment horizontal="center" vertical="center" shrinkToFit="1"/>
    </xf>
    <xf numFmtId="0" fontId="20" fillId="0" borderId="67" xfId="0" applyFont="1" applyBorder="1" applyAlignment="1" applyProtection="1">
      <alignment horizontal="center" vertical="top"/>
    </xf>
    <xf numFmtId="0" fontId="20" fillId="0" borderId="68" xfId="0" applyFont="1" applyBorder="1" applyAlignment="1" applyProtection="1">
      <alignment horizontal="center" vertical="top"/>
    </xf>
    <xf numFmtId="0" fontId="20" fillId="0" borderId="20" xfId="0" applyFont="1" applyBorder="1" applyAlignment="1" applyProtection="1">
      <alignment horizontal="center" vertical="top"/>
    </xf>
    <xf numFmtId="0" fontId="20" fillId="0" borderId="61" xfId="0" applyFont="1" applyBorder="1" applyAlignment="1" applyProtection="1">
      <alignment horizontal="center" vertical="top"/>
    </xf>
    <xf numFmtId="0" fontId="20" fillId="0" borderId="23" xfId="0" applyFont="1" applyBorder="1" applyAlignment="1" applyProtection="1">
      <alignment horizontal="center" vertical="top"/>
    </xf>
    <xf numFmtId="0" fontId="20" fillId="0" borderId="71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shrinkToFit="1"/>
    </xf>
    <xf numFmtId="0" fontId="21" fillId="0" borderId="57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52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 shrinkToFit="1"/>
    </xf>
    <xf numFmtId="0" fontId="8" fillId="0" borderId="58" xfId="0" applyFont="1" applyBorder="1" applyAlignment="1" applyProtection="1">
      <alignment horizontal="center" vertical="top" shrinkToFi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60" xfId="0" applyFont="1" applyBorder="1" applyAlignment="1" applyProtection="1">
      <alignment horizontal="center" vertical="top" shrinkToFit="1"/>
    </xf>
    <xf numFmtId="0" fontId="8" fillId="0" borderId="1" xfId="0" applyFont="1" applyBorder="1" applyAlignment="1" applyProtection="1">
      <alignment horizontal="center" vertical="top" shrinkToFit="1"/>
    </xf>
    <xf numFmtId="0" fontId="8" fillId="0" borderId="64" xfId="0" applyFont="1" applyBorder="1" applyAlignment="1" applyProtection="1">
      <alignment horizontal="center" vertical="top" shrinkToFit="1"/>
    </xf>
    <xf numFmtId="0" fontId="10" fillId="0" borderId="5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55" xfId="0" applyFont="1" applyBorder="1" applyAlignment="1" applyProtection="1">
      <alignment horizontal="center" vertical="center" shrinkToFit="1"/>
    </xf>
    <xf numFmtId="0" fontId="21" fillId="0" borderId="20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7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textRotation="255"/>
    </xf>
    <xf numFmtId="0" fontId="12" fillId="0" borderId="7" xfId="0" applyFont="1" applyBorder="1" applyAlignment="1" applyProtection="1">
      <alignment horizontal="center" vertical="center" textRotation="255"/>
    </xf>
    <xf numFmtId="0" fontId="12" fillId="0" borderId="8" xfId="0" applyFont="1" applyBorder="1" applyAlignment="1" applyProtection="1">
      <alignment horizontal="center" vertical="center" textRotation="255"/>
    </xf>
    <xf numFmtId="0" fontId="12" fillId="0" borderId="11" xfId="0" applyFont="1" applyBorder="1" applyAlignment="1" applyProtection="1">
      <alignment horizontal="center" vertical="center" textRotation="255"/>
    </xf>
    <xf numFmtId="0" fontId="12" fillId="0" borderId="0" xfId="0" applyFont="1" applyBorder="1" applyAlignment="1" applyProtection="1">
      <alignment horizontal="center" vertical="center" textRotation="255"/>
    </xf>
    <xf numFmtId="0" fontId="12" fillId="0" borderId="12" xfId="0" applyFont="1" applyBorder="1" applyAlignment="1" applyProtection="1">
      <alignment horizontal="center" vertical="center" textRotation="255"/>
    </xf>
    <xf numFmtId="0" fontId="12" fillId="0" borderId="69" xfId="0" applyFont="1" applyBorder="1" applyAlignment="1" applyProtection="1">
      <alignment horizontal="center" vertical="center" textRotation="255"/>
    </xf>
    <xf numFmtId="0" fontId="12" fillId="0" borderId="14" xfId="0" applyFont="1" applyBorder="1" applyAlignment="1" applyProtection="1">
      <alignment horizontal="center" vertical="center" textRotation="255"/>
    </xf>
    <xf numFmtId="0" fontId="12" fillId="0" borderId="57" xfId="0" applyFont="1" applyBorder="1" applyAlignment="1" applyProtection="1">
      <alignment horizontal="center" vertical="center" textRotation="255"/>
    </xf>
    <xf numFmtId="0" fontId="21" fillId="0" borderId="19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0" fontId="9" fillId="0" borderId="69" xfId="0" applyNumberFormat="1" applyFont="1" applyBorder="1" applyAlignment="1" applyProtection="1">
      <alignment horizontal="center" vertical="center"/>
    </xf>
    <xf numFmtId="0" fontId="9" fillId="0" borderId="14" xfId="0" applyNumberFormat="1" applyFon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0" fillId="0" borderId="57" xfId="0" applyNumberForma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/>
    </xf>
    <xf numFmtId="0" fontId="20" fillId="0" borderId="81" xfId="0" applyFont="1" applyBorder="1" applyAlignment="1" applyProtection="1">
      <alignment horizontal="center" vertical="center"/>
    </xf>
    <xf numFmtId="0" fontId="20" fillId="0" borderId="86" xfId="0" applyFont="1" applyBorder="1" applyAlignment="1" applyProtection="1">
      <alignment horizontal="center" vertical="center"/>
    </xf>
    <xf numFmtId="0" fontId="20" fillId="0" borderId="84" xfId="0" applyFont="1" applyBorder="1" applyAlignment="1" applyProtection="1">
      <alignment horizontal="center" vertical="center"/>
    </xf>
    <xf numFmtId="0" fontId="23" fillId="0" borderId="84" xfId="0" applyNumberFormat="1" applyFont="1" applyBorder="1" applyAlignment="1" applyProtection="1">
      <alignment horizontal="left" vertical="center" shrinkToFit="1"/>
    </xf>
    <xf numFmtId="0" fontId="23" fillId="0" borderId="85" xfId="0" applyNumberFormat="1" applyFont="1" applyBorder="1" applyAlignment="1" applyProtection="1">
      <alignment horizontal="left" vertical="center" shrinkToFit="1"/>
    </xf>
    <xf numFmtId="0" fontId="23" fillId="0" borderId="0" xfId="0" applyNumberFormat="1" applyFont="1" applyBorder="1" applyAlignment="1" applyProtection="1">
      <alignment horizontal="left" vertical="center" shrinkToFit="1"/>
    </xf>
    <xf numFmtId="0" fontId="23" fillId="0" borderId="12" xfId="0" applyNumberFormat="1" applyFont="1" applyBorder="1" applyAlignment="1" applyProtection="1">
      <alignment horizontal="left" vertical="center" shrinkToFit="1"/>
    </xf>
    <xf numFmtId="0" fontId="23" fillId="0" borderId="14" xfId="0" applyNumberFormat="1" applyFont="1" applyBorder="1" applyAlignment="1" applyProtection="1">
      <alignment horizontal="left" vertical="center" shrinkToFit="1"/>
    </xf>
    <xf numFmtId="0" fontId="23" fillId="0" borderId="57" xfId="0" applyNumberFormat="1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79" xfId="0" applyFont="1" applyBorder="1" applyAlignment="1" applyProtection="1">
      <alignment horizontal="center" vertical="center"/>
    </xf>
    <xf numFmtId="0" fontId="1" fillId="0" borderId="87" xfId="0" applyFont="1" applyBorder="1" applyAlignment="1" applyProtection="1">
      <alignment horizontal="center" vertical="center"/>
    </xf>
    <xf numFmtId="0" fontId="1" fillId="0" borderId="88" xfId="0" applyFont="1" applyBorder="1" applyAlignment="1" applyProtection="1">
      <alignment horizontal="center" vertical="center"/>
    </xf>
    <xf numFmtId="177" fontId="23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Border="1" applyAlignment="1" applyProtection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  <xf numFmtId="177" fontId="23" fillId="0" borderId="0" xfId="0" applyNumberFormat="1" applyFont="1" applyBorder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</xf>
    <xf numFmtId="177" fontId="0" fillId="0" borderId="14" xfId="0" applyNumberFormat="1" applyBorder="1" applyAlignment="1" applyProtection="1">
      <alignment horizontal="center" vertical="center"/>
    </xf>
    <xf numFmtId="177" fontId="0" fillId="0" borderId="15" xfId="0" applyNumberForma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2" fillId="0" borderId="74" xfId="0" applyFont="1" applyBorder="1" applyAlignment="1" applyProtection="1">
      <alignment horizontal="center" vertical="top"/>
    </xf>
    <xf numFmtId="0" fontId="22" fillId="0" borderId="75" xfId="0" applyFont="1" applyBorder="1" applyAlignment="1" applyProtection="1">
      <alignment horizontal="center" vertical="top"/>
    </xf>
    <xf numFmtId="0" fontId="22" fillId="0" borderId="78" xfId="0" applyFont="1" applyBorder="1" applyAlignment="1" applyProtection="1">
      <alignment horizontal="center" vertical="top"/>
    </xf>
    <xf numFmtId="0" fontId="22" fillId="0" borderId="79" xfId="0" applyFont="1" applyBorder="1" applyAlignment="1" applyProtection="1">
      <alignment horizontal="center" vertical="top"/>
    </xf>
    <xf numFmtId="176" fontId="23" fillId="0" borderId="7" xfId="0" applyNumberFormat="1" applyFon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50" xfId="0" applyNumberFormat="1" applyBorder="1" applyAlignment="1" applyProtection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23" fillId="0" borderId="1" xfId="0" applyNumberFormat="1" applyFon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53" xfId="0" applyNumberForma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54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right" vertical="center"/>
    </xf>
    <xf numFmtId="0" fontId="20" fillId="0" borderId="18" xfId="0" applyFont="1" applyBorder="1" applyAlignment="1" applyProtection="1">
      <alignment horizontal="right" vertical="center"/>
    </xf>
    <xf numFmtId="0" fontId="20" fillId="0" borderId="20" xfId="0" applyFont="1" applyBorder="1" applyAlignment="1" applyProtection="1">
      <alignment horizontal="right" vertical="center"/>
    </xf>
    <xf numFmtId="0" fontId="20" fillId="0" borderId="21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distributed" vertical="center" indent="1"/>
    </xf>
    <xf numFmtId="0" fontId="20" fillId="0" borderId="7" xfId="0" applyFont="1" applyBorder="1" applyAlignment="1" applyProtection="1">
      <alignment horizontal="distributed" vertical="center" indent="1"/>
    </xf>
    <xf numFmtId="0" fontId="20" fillId="0" borderId="8" xfId="0" applyFont="1" applyBorder="1" applyAlignment="1" applyProtection="1">
      <alignment horizontal="distributed" vertical="center" indent="1"/>
    </xf>
    <xf numFmtId="0" fontId="20" fillId="0" borderId="11" xfId="0" applyFont="1" applyBorder="1" applyAlignment="1" applyProtection="1">
      <alignment horizontal="distributed" vertical="center" indent="1"/>
    </xf>
    <xf numFmtId="0" fontId="20" fillId="0" borderId="0" xfId="0" applyFont="1" applyBorder="1" applyAlignment="1" applyProtection="1">
      <alignment horizontal="distributed" vertical="center" indent="1"/>
    </xf>
    <xf numFmtId="0" fontId="20" fillId="0" borderId="12" xfId="0" applyFont="1" applyBorder="1" applyAlignment="1" applyProtection="1">
      <alignment horizontal="distributed" vertical="center" indent="1"/>
    </xf>
    <xf numFmtId="0" fontId="1" fillId="0" borderId="16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0" fillId="0" borderId="89" xfId="0" applyFont="1" applyBorder="1" applyAlignment="1" applyProtection="1">
      <alignment horizontal="right" vertical="center"/>
    </xf>
    <xf numFmtId="0" fontId="20" fillId="0" borderId="63" xfId="0" applyFont="1" applyBorder="1" applyAlignment="1" applyProtection="1">
      <alignment horizontal="right" vertical="center"/>
    </xf>
    <xf numFmtId="0" fontId="1" fillId="0" borderId="90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14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center" vertical="center"/>
    </xf>
    <xf numFmtId="176" fontId="7" fillId="11" borderId="0" xfId="0" applyNumberFormat="1" applyFont="1" applyFill="1" applyBorder="1" applyAlignment="1" applyProtection="1">
      <alignment horizontal="center" vertical="center"/>
    </xf>
    <xf numFmtId="176" fontId="0" fillId="11" borderId="0" xfId="0" applyNumberFormat="1" applyFill="1" applyAlignment="1" applyProtection="1">
      <alignment horizontal="center" vertical="center"/>
    </xf>
    <xf numFmtId="177" fontId="7" fillId="11" borderId="0" xfId="0" applyNumberFormat="1" applyFont="1" applyFill="1" applyBorder="1" applyAlignment="1" applyProtection="1">
      <alignment horizontal="center" vertical="center"/>
    </xf>
    <xf numFmtId="177" fontId="0" fillId="11" borderId="0" xfId="0" applyNumberFormat="1" applyFill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31" fillId="11" borderId="0" xfId="0" applyNumberFormat="1" applyFont="1" applyFill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/>
    </xf>
    <xf numFmtId="0" fontId="7" fillId="11" borderId="0" xfId="0" applyNumberFormat="1" applyFont="1" applyFill="1" applyAlignment="1" applyProtection="1">
      <alignment vertical="center"/>
    </xf>
    <xf numFmtId="0" fontId="28" fillId="11" borderId="0" xfId="0" applyNumberFormat="1" applyFont="1" applyFill="1" applyAlignment="1" applyProtection="1">
      <alignment vertical="center"/>
    </xf>
    <xf numFmtId="0" fontId="23" fillId="11" borderId="0" xfId="0" applyNumberFormat="1" applyFont="1" applyFill="1" applyBorder="1" applyAlignment="1" applyProtection="1">
      <alignment horizontal="left" vertical="center"/>
    </xf>
    <xf numFmtId="0" fontId="0" fillId="11" borderId="0" xfId="0" applyFill="1" applyAlignment="1">
      <alignment vertical="center"/>
    </xf>
    <xf numFmtId="0" fontId="43" fillId="0" borderId="0" xfId="0" applyFont="1" applyBorder="1" applyAlignment="1" applyProtection="1">
      <alignment horizontal="center" vertical="top" wrapText="1"/>
    </xf>
    <xf numFmtId="0" fontId="32" fillId="0" borderId="91" xfId="0" applyFont="1" applyBorder="1" applyAlignment="1" applyProtection="1">
      <alignment horizontal="center" vertical="center"/>
      <protection locked="0"/>
    </xf>
    <xf numFmtId="0" fontId="32" fillId="0" borderId="92" xfId="0" applyFont="1" applyBorder="1" applyAlignment="1" applyProtection="1">
      <alignment horizontal="center" vertical="center"/>
      <protection locked="0"/>
    </xf>
    <xf numFmtId="0" fontId="32" fillId="0" borderId="93" xfId="0" applyFont="1" applyBorder="1" applyAlignment="1" applyProtection="1">
      <alignment horizontal="center" vertical="center"/>
      <protection locked="0"/>
    </xf>
    <xf numFmtId="0" fontId="32" fillId="0" borderId="94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95" xfId="0" applyFont="1" applyBorder="1" applyAlignment="1" applyProtection="1">
      <alignment horizontal="center" vertical="center"/>
      <protection locked="0"/>
    </xf>
    <xf numFmtId="0" fontId="32" fillId="0" borderId="96" xfId="0" applyFont="1" applyBorder="1" applyAlignment="1" applyProtection="1">
      <alignment horizontal="center" vertical="center"/>
      <protection locked="0"/>
    </xf>
    <xf numFmtId="0" fontId="32" fillId="0" borderId="97" xfId="0" applyFont="1" applyBorder="1" applyAlignment="1" applyProtection="1">
      <alignment horizontal="center" vertical="center"/>
      <protection locked="0"/>
    </xf>
    <xf numFmtId="0" fontId="32" fillId="0" borderId="98" xfId="0" applyFont="1" applyBorder="1" applyAlignment="1" applyProtection="1">
      <alignment horizontal="center" vertical="center"/>
      <protection locked="0"/>
    </xf>
    <xf numFmtId="0" fontId="32" fillId="3" borderId="91" xfId="0" applyFont="1" applyFill="1" applyBorder="1" applyAlignment="1" applyProtection="1">
      <alignment horizontal="center" vertical="center"/>
    </xf>
    <xf numFmtId="0" fontId="32" fillId="3" borderId="92" xfId="0" applyFont="1" applyFill="1" applyBorder="1" applyAlignment="1" applyProtection="1">
      <alignment horizontal="center" vertical="center"/>
    </xf>
    <xf numFmtId="0" fontId="32" fillId="3" borderId="93" xfId="0" applyFont="1" applyFill="1" applyBorder="1" applyAlignment="1" applyProtection="1">
      <alignment horizontal="center" vertical="center"/>
    </xf>
    <xf numFmtId="0" fontId="32" fillId="3" borderId="94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/>
    </xf>
    <xf numFmtId="0" fontId="32" fillId="3" borderId="95" xfId="0" applyFont="1" applyFill="1" applyBorder="1" applyAlignment="1" applyProtection="1">
      <alignment horizontal="center" vertical="center"/>
    </xf>
    <xf numFmtId="0" fontId="32" fillId="3" borderId="96" xfId="0" applyFont="1" applyFill="1" applyBorder="1" applyAlignment="1" applyProtection="1">
      <alignment horizontal="center" vertical="center"/>
    </xf>
    <xf numFmtId="0" fontId="32" fillId="3" borderId="97" xfId="0" applyFont="1" applyFill="1" applyBorder="1" applyAlignment="1" applyProtection="1">
      <alignment horizontal="center" vertical="center"/>
    </xf>
    <xf numFmtId="0" fontId="32" fillId="3" borderId="98" xfId="0" applyFont="1" applyFill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82" xfId="0" applyFont="1" applyBorder="1" applyAlignment="1" applyProtection="1">
      <alignment horizontal="left" vertical="center"/>
    </xf>
    <xf numFmtId="0" fontId="25" fillId="0" borderId="83" xfId="0" applyFont="1" applyBorder="1" applyAlignment="1" applyProtection="1">
      <alignment horizontal="left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57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9999"/>
      <color rgb="FF0FC878"/>
      <color rgb="FFCCFFFF"/>
      <color rgb="FFFFE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16</xdr:row>
      <xdr:rowOff>2</xdr:rowOff>
    </xdr:from>
    <xdr:to>
      <xdr:col>10</xdr:col>
      <xdr:colOff>676276</xdr:colOff>
      <xdr:row>26</xdr:row>
      <xdr:rowOff>9526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94F0502-CC72-4FA8-9F70-3F1516C96E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413" r="4910" b="6239"/>
        <a:stretch/>
      </xdr:blipFill>
      <xdr:spPr>
        <a:xfrm>
          <a:off x="400051" y="2867027"/>
          <a:ext cx="6838950" cy="3057524"/>
        </a:xfrm>
        <a:prstGeom prst="rect">
          <a:avLst/>
        </a:prstGeom>
      </xdr:spPr>
    </xdr:pic>
    <xdr:clientData/>
  </xdr:twoCellAnchor>
  <xdr:twoCellAnchor>
    <xdr:from>
      <xdr:col>10</xdr:col>
      <xdr:colOff>104776</xdr:colOff>
      <xdr:row>15</xdr:row>
      <xdr:rowOff>114300</xdr:rowOff>
    </xdr:from>
    <xdr:to>
      <xdr:col>11</xdr:col>
      <xdr:colOff>85725</xdr:colOff>
      <xdr:row>17</xdr:row>
      <xdr:rowOff>38100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3C23AFD-989E-4E98-A60B-40CD15FFB12B}"/>
            </a:ext>
          </a:extLst>
        </xdr:cNvPr>
        <xdr:cNvSpPr/>
      </xdr:nvSpPr>
      <xdr:spPr>
        <a:xfrm>
          <a:off x="6667501" y="2828925"/>
          <a:ext cx="666749" cy="381000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419103</xdr:colOff>
      <xdr:row>12</xdr:row>
      <xdr:rowOff>38100</xdr:rowOff>
    </xdr:from>
    <xdr:to>
      <xdr:col>11</xdr:col>
      <xdr:colOff>361950</xdr:colOff>
      <xdr:row>16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F54F863-29D6-4D47-810F-B2636EE550B4}"/>
            </a:ext>
          </a:extLst>
        </xdr:cNvPr>
        <xdr:cNvCxnSpPr/>
      </xdr:nvCxnSpPr>
      <xdr:spPr>
        <a:xfrm flipH="1">
          <a:off x="6981828" y="2209800"/>
          <a:ext cx="628647" cy="752475"/>
        </a:xfrm>
        <a:prstGeom prst="straightConnector1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3A61-0152-4555-A56C-05214CFA2310}">
  <sheetPr>
    <pageSetUpPr fitToPage="1"/>
  </sheetPr>
  <dimension ref="B1:L31"/>
  <sheetViews>
    <sheetView showGridLines="0" zoomScaleNormal="100" workbookViewId="0"/>
  </sheetViews>
  <sheetFormatPr defaultRowHeight="24" customHeight="1" x14ac:dyDescent="0.15"/>
  <cols>
    <col min="1" max="1" width="5.125" style="85" customWidth="1"/>
    <col min="2" max="16384" width="9" style="85"/>
  </cols>
  <sheetData>
    <row r="1" spans="2:12" s="82" customFormat="1" ht="14.25" x14ac:dyDescent="0.15">
      <c r="B1" s="86" t="s">
        <v>110</v>
      </c>
    </row>
    <row r="2" spans="2:12" s="82" customFormat="1" ht="14.25" x14ac:dyDescent="0.15">
      <c r="B2" s="86"/>
    </row>
    <row r="3" spans="2:12" s="82" customFormat="1" ht="14.25" x14ac:dyDescent="0.15">
      <c r="B3" s="82" t="s">
        <v>115</v>
      </c>
    </row>
    <row r="4" spans="2:12" s="82" customFormat="1" ht="14.25" x14ac:dyDescent="0.15">
      <c r="B4" s="82" t="s">
        <v>111</v>
      </c>
    </row>
    <row r="5" spans="2:12" s="82" customFormat="1" ht="14.25" x14ac:dyDescent="0.15"/>
    <row r="6" spans="2:12" s="82" customFormat="1" ht="14.25" x14ac:dyDescent="0.15">
      <c r="B6" s="82" t="s">
        <v>116</v>
      </c>
    </row>
    <row r="7" spans="2:12" s="82" customFormat="1" ht="14.25" x14ac:dyDescent="0.15"/>
    <row r="8" spans="2:12" s="82" customFormat="1" ht="14.25" x14ac:dyDescent="0.15">
      <c r="B8" s="82" t="s">
        <v>117</v>
      </c>
    </row>
    <row r="9" spans="2:12" s="82" customFormat="1" ht="14.25" x14ac:dyDescent="0.15">
      <c r="B9" s="82" t="s">
        <v>108</v>
      </c>
    </row>
    <row r="10" spans="2:12" s="82" customFormat="1" ht="14.25" x14ac:dyDescent="0.15"/>
    <row r="11" spans="2:12" s="82" customFormat="1" ht="14.25" x14ac:dyDescent="0.15">
      <c r="B11" s="82" t="s">
        <v>124</v>
      </c>
    </row>
    <row r="12" spans="2:12" s="82" customFormat="1" ht="14.25" x14ac:dyDescent="0.15">
      <c r="B12" s="82" t="s">
        <v>109</v>
      </c>
      <c r="L12" s="82" t="s">
        <v>113</v>
      </c>
    </row>
    <row r="13" spans="2:12" s="82" customFormat="1" ht="14.25" x14ac:dyDescent="0.15">
      <c r="B13" s="90" t="s">
        <v>107</v>
      </c>
      <c r="C13" s="91" t="s">
        <v>121</v>
      </c>
      <c r="D13" s="91"/>
      <c r="E13" s="92"/>
    </row>
    <row r="14" spans="2:12" s="82" customFormat="1" ht="14.25" x14ac:dyDescent="0.15">
      <c r="B14" s="91"/>
      <c r="C14" s="91" t="s">
        <v>122</v>
      </c>
      <c r="D14" s="91"/>
      <c r="E14" s="92"/>
    </row>
    <row r="15" spans="2:12" s="82" customFormat="1" ht="14.25" x14ac:dyDescent="0.15">
      <c r="B15" s="91"/>
      <c r="C15" s="91" t="s">
        <v>123</v>
      </c>
      <c r="D15" s="91"/>
      <c r="E15" s="92"/>
    </row>
    <row r="16" spans="2:12" ht="12" customHeight="1" x14ac:dyDescent="0.15"/>
    <row r="27" spans="2:6" s="83" customFormat="1" ht="14.25" x14ac:dyDescent="0.15">
      <c r="C27" s="116" t="s">
        <v>114</v>
      </c>
      <c r="D27" s="116"/>
      <c r="E27" s="116"/>
      <c r="F27" s="116"/>
    </row>
    <row r="28" spans="2:6" s="83" customFormat="1" ht="9" customHeight="1" x14ac:dyDescent="0.15"/>
    <row r="29" spans="2:6" s="84" customFormat="1" ht="14.25" x14ac:dyDescent="0.15">
      <c r="B29" s="84" t="s">
        <v>120</v>
      </c>
    </row>
    <row r="30" spans="2:6" ht="12" customHeight="1" x14ac:dyDescent="0.15"/>
    <row r="31" spans="2:6" s="84" customFormat="1" ht="14.25" x14ac:dyDescent="0.15">
      <c r="B31" s="84" t="s">
        <v>118</v>
      </c>
    </row>
  </sheetData>
  <sheetProtection algorithmName="SHA-512" hashValue="rOc/p9kvF9NO4D1mdeuyd3P22aB9ikQCiRDl/iaEbX+Sv8IboZmJZm1focGUcmBUwC2Hyjk4rS8JyKpM1aDXuQ==" saltValue="VD165Qm2ziMU/eeIlP5z0g==" spinCount="100000" sheet="1" objects="1" scenarios="1"/>
  <mergeCells count="1">
    <mergeCell ref="C27:F27"/>
  </mergeCells>
  <phoneticPr fontId="2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9E4F-FC3F-40A0-ACDE-B8A76862B601}">
  <sheetPr codeName="Sheet2">
    <tabColor theme="7" tint="0.59999389629810485"/>
  </sheetPr>
  <dimension ref="A1:I11"/>
  <sheetViews>
    <sheetView workbookViewId="0">
      <selection activeCell="B5" sqref="B5"/>
    </sheetView>
  </sheetViews>
  <sheetFormatPr defaultRowHeight="22.5" customHeight="1" x14ac:dyDescent="0.15"/>
  <cols>
    <col min="1" max="1" width="13.75" style="1" customWidth="1"/>
    <col min="2" max="16384" width="9" style="1"/>
  </cols>
  <sheetData>
    <row r="1" spans="1:9" ht="22.5" customHeight="1" x14ac:dyDescent="0.15">
      <c r="A1" s="69" t="s">
        <v>54</v>
      </c>
      <c r="B1" s="6"/>
      <c r="C1" s="6"/>
      <c r="D1" s="6"/>
      <c r="E1" s="6"/>
      <c r="F1" s="6"/>
      <c r="G1" s="6"/>
      <c r="H1" s="6"/>
      <c r="I1" s="7"/>
    </row>
    <row r="2" spans="1:9" ht="22.5" customHeight="1" x14ac:dyDescent="0.15">
      <c r="A2" s="68" t="s">
        <v>9</v>
      </c>
      <c r="B2" s="67" t="s">
        <v>102</v>
      </c>
      <c r="C2" s="8"/>
      <c r="D2" s="8"/>
      <c r="E2" s="8"/>
      <c r="F2" s="8"/>
      <c r="G2" s="8"/>
      <c r="H2" s="8"/>
      <c r="I2" s="9"/>
    </row>
    <row r="3" spans="1:9" ht="22.5" customHeight="1" x14ac:dyDescent="0.15">
      <c r="A3" s="68" t="s">
        <v>55</v>
      </c>
      <c r="B3" s="87"/>
      <c r="C3" s="8"/>
      <c r="D3" s="8"/>
      <c r="E3" s="8"/>
      <c r="F3" s="8"/>
      <c r="G3" s="8"/>
      <c r="H3" s="8"/>
      <c r="I3" s="9"/>
    </row>
    <row r="4" spans="1:9" ht="22.5" customHeight="1" x14ac:dyDescent="0.15">
      <c r="A4" s="68" t="s">
        <v>56</v>
      </c>
      <c r="B4" s="87"/>
      <c r="C4" s="8" t="s">
        <v>119</v>
      </c>
      <c r="D4" s="8"/>
      <c r="E4" s="8"/>
      <c r="F4" s="8"/>
      <c r="G4" s="8"/>
      <c r="H4" s="8"/>
      <c r="I4" s="9"/>
    </row>
    <row r="5" spans="1:9" ht="22.5" customHeight="1" x14ac:dyDescent="0.15">
      <c r="A5" s="68" t="s">
        <v>57</v>
      </c>
      <c r="B5" s="87"/>
      <c r="C5" s="5" t="s">
        <v>73</v>
      </c>
      <c r="D5" s="5" t="s">
        <v>74</v>
      </c>
      <c r="E5" s="5" t="s">
        <v>75</v>
      </c>
      <c r="F5" s="122" t="s">
        <v>101</v>
      </c>
      <c r="G5" s="122"/>
      <c r="H5" s="122"/>
      <c r="I5" s="123"/>
    </row>
    <row r="6" spans="1:9" ht="22.5" customHeight="1" x14ac:dyDescent="0.15">
      <c r="A6" s="69" t="s">
        <v>58</v>
      </c>
      <c r="B6" s="10"/>
      <c r="C6" s="6"/>
      <c r="D6" s="6"/>
      <c r="E6" s="6"/>
      <c r="F6" s="6"/>
      <c r="G6" s="6"/>
      <c r="H6" s="6"/>
      <c r="I6" s="7"/>
    </row>
    <row r="7" spans="1:9" ht="22.5" customHeight="1" x14ac:dyDescent="0.15">
      <c r="A7" s="68" t="s">
        <v>34</v>
      </c>
      <c r="B7" s="88"/>
      <c r="C7" s="4" t="s">
        <v>59</v>
      </c>
      <c r="D7" s="89"/>
      <c r="E7" s="8"/>
      <c r="F7" s="8"/>
      <c r="G7" s="8"/>
      <c r="H7" s="8"/>
      <c r="I7" s="9"/>
    </row>
    <row r="8" spans="1:9" ht="22.5" customHeight="1" x14ac:dyDescent="0.15">
      <c r="A8" s="68" t="s">
        <v>104</v>
      </c>
      <c r="B8" s="117"/>
      <c r="C8" s="117"/>
      <c r="D8" s="117"/>
      <c r="E8" s="117"/>
      <c r="F8" s="117"/>
      <c r="G8" s="117"/>
      <c r="H8" s="117"/>
      <c r="I8" s="118"/>
    </row>
    <row r="9" spans="1:9" ht="22.5" customHeight="1" x14ac:dyDescent="0.15">
      <c r="A9" s="68" t="s">
        <v>60</v>
      </c>
      <c r="B9" s="119"/>
      <c r="C9" s="119"/>
      <c r="D9" s="119"/>
      <c r="E9" s="119"/>
      <c r="F9" s="119"/>
      <c r="G9" s="119"/>
      <c r="H9" s="119"/>
      <c r="I9" s="120"/>
    </row>
    <row r="10" spans="1:9" ht="22.5" customHeight="1" x14ac:dyDescent="0.15">
      <c r="A10" s="68" t="s">
        <v>26</v>
      </c>
      <c r="B10" s="119"/>
      <c r="C10" s="119"/>
      <c r="D10" s="119"/>
      <c r="E10" s="119"/>
      <c r="F10" s="119"/>
      <c r="G10" s="119"/>
      <c r="H10" s="119"/>
      <c r="I10" s="120"/>
    </row>
    <row r="11" spans="1:9" ht="22.5" customHeight="1" x14ac:dyDescent="0.15">
      <c r="A11" s="68" t="s">
        <v>61</v>
      </c>
      <c r="B11" s="121"/>
      <c r="C11" s="121"/>
      <c r="D11" s="121"/>
      <c r="E11" s="13"/>
      <c r="F11" s="13"/>
      <c r="G11" s="14"/>
      <c r="H11" s="11"/>
      <c r="I11" s="12"/>
    </row>
  </sheetData>
  <sheetProtection algorithmName="SHA-512" hashValue="WoY3VW+AnIMD877GkyG1ql5u95KRLfi2DXNkUqsRKqGzE5Hnzt0NvY+OH2qNL5N+PPQL8LRQ5MdnFgMPLIy8PA==" saltValue="ImU717p8mPtACYCBbqNWZQ==" spinCount="100000" sheet="1" objects="1" scenarios="1"/>
  <mergeCells count="5">
    <mergeCell ref="B8:I8"/>
    <mergeCell ref="B9:I9"/>
    <mergeCell ref="B10:I10"/>
    <mergeCell ref="B11:D11"/>
    <mergeCell ref="F5:I5"/>
  </mergeCells>
  <phoneticPr fontId="2"/>
  <dataValidations count="1">
    <dataValidation type="list" allowBlank="1" showInputMessage="1" showErrorMessage="1" sqref="B5" xr:uid="{92811118-1136-4AC6-9748-4D93169A5321}">
      <formula1>$C$5:$E$5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1C1B-4F82-4DEF-83AE-B139CF01DEF5}">
  <sheetPr codeName="Sheet4"/>
  <dimension ref="B1:C33"/>
  <sheetViews>
    <sheetView workbookViewId="0">
      <selection activeCell="H41" sqref="H41"/>
    </sheetView>
  </sheetViews>
  <sheetFormatPr defaultRowHeight="13.5" x14ac:dyDescent="0.15"/>
  <sheetData>
    <row r="1" spans="2:3" x14ac:dyDescent="0.15">
      <c r="B1" s="27" t="s">
        <v>93</v>
      </c>
      <c r="C1" s="27" t="s">
        <v>94</v>
      </c>
    </row>
    <row r="2" spans="2:3" x14ac:dyDescent="0.15">
      <c r="B2" s="28">
        <v>1</v>
      </c>
      <c r="C2" s="28">
        <v>88</v>
      </c>
    </row>
    <row r="3" spans="2:3" x14ac:dyDescent="0.15">
      <c r="B3" s="28">
        <v>2</v>
      </c>
      <c r="C3" s="28">
        <v>98</v>
      </c>
    </row>
    <row r="4" spans="2:3" x14ac:dyDescent="0.15">
      <c r="B4" s="28">
        <v>3</v>
      </c>
      <c r="C4" s="28">
        <v>104</v>
      </c>
    </row>
    <row r="5" spans="2:3" x14ac:dyDescent="0.15">
      <c r="B5" s="28">
        <v>4</v>
      </c>
      <c r="C5" s="28">
        <v>110</v>
      </c>
    </row>
    <row r="6" spans="2:3" x14ac:dyDescent="0.15">
      <c r="B6" s="28">
        <v>5</v>
      </c>
      <c r="C6" s="28">
        <v>118</v>
      </c>
    </row>
    <row r="7" spans="2:3" x14ac:dyDescent="0.15">
      <c r="B7" s="28">
        <v>6</v>
      </c>
      <c r="C7" s="28">
        <v>126</v>
      </c>
    </row>
    <row r="8" spans="2:3" x14ac:dyDescent="0.15">
      <c r="B8" s="28">
        <v>7</v>
      </c>
      <c r="C8" s="28">
        <v>134</v>
      </c>
    </row>
    <row r="9" spans="2:3" x14ac:dyDescent="0.15">
      <c r="B9" s="28">
        <v>8</v>
      </c>
      <c r="C9" s="28">
        <v>142</v>
      </c>
    </row>
    <row r="10" spans="2:3" x14ac:dyDescent="0.15">
      <c r="B10" s="28">
        <v>9</v>
      </c>
      <c r="C10" s="28">
        <v>150</v>
      </c>
    </row>
    <row r="11" spans="2:3" x14ac:dyDescent="0.15">
      <c r="B11" s="28">
        <v>10</v>
      </c>
      <c r="C11" s="28">
        <v>160</v>
      </c>
    </row>
    <row r="12" spans="2:3" x14ac:dyDescent="0.15">
      <c r="B12" s="28">
        <v>11</v>
      </c>
      <c r="C12" s="28">
        <v>170</v>
      </c>
    </row>
    <row r="13" spans="2:3" x14ac:dyDescent="0.15">
      <c r="B13" s="28">
        <v>12</v>
      </c>
      <c r="C13" s="28">
        <v>180</v>
      </c>
    </row>
    <row r="14" spans="2:3" x14ac:dyDescent="0.15">
      <c r="B14" s="28">
        <v>13</v>
      </c>
      <c r="C14" s="28">
        <v>190</v>
      </c>
    </row>
    <row r="15" spans="2:3" x14ac:dyDescent="0.15">
      <c r="B15" s="28">
        <v>14</v>
      </c>
      <c r="C15" s="28">
        <v>200</v>
      </c>
    </row>
    <row r="16" spans="2:3" x14ac:dyDescent="0.15">
      <c r="B16" s="28">
        <v>15</v>
      </c>
      <c r="C16" s="28">
        <v>220</v>
      </c>
    </row>
    <row r="17" spans="2:3" x14ac:dyDescent="0.15">
      <c r="B17" s="28">
        <v>16</v>
      </c>
      <c r="C17" s="28">
        <v>240</v>
      </c>
    </row>
    <row r="18" spans="2:3" x14ac:dyDescent="0.15">
      <c r="B18" s="28">
        <v>17</v>
      </c>
      <c r="C18" s="28">
        <v>260</v>
      </c>
    </row>
    <row r="19" spans="2:3" x14ac:dyDescent="0.15">
      <c r="B19" s="28">
        <v>18</v>
      </c>
      <c r="C19" s="28">
        <v>280</v>
      </c>
    </row>
    <row r="20" spans="2:3" x14ac:dyDescent="0.15">
      <c r="B20" s="28">
        <v>19</v>
      </c>
      <c r="C20" s="28">
        <v>300</v>
      </c>
    </row>
    <row r="21" spans="2:3" x14ac:dyDescent="0.15">
      <c r="B21" s="28">
        <v>20</v>
      </c>
      <c r="C21" s="28">
        <v>320</v>
      </c>
    </row>
    <row r="22" spans="2:3" x14ac:dyDescent="0.15">
      <c r="B22" s="28">
        <v>21</v>
      </c>
      <c r="C22" s="28">
        <v>340</v>
      </c>
    </row>
    <row r="23" spans="2:3" x14ac:dyDescent="0.15">
      <c r="B23" s="28">
        <v>22</v>
      </c>
      <c r="C23" s="28">
        <v>360</v>
      </c>
    </row>
    <row r="24" spans="2:3" x14ac:dyDescent="0.15">
      <c r="B24" s="28">
        <v>23</v>
      </c>
      <c r="C24" s="28">
        <v>380</v>
      </c>
    </row>
    <row r="25" spans="2:3" x14ac:dyDescent="0.15">
      <c r="B25" s="28">
        <v>24</v>
      </c>
      <c r="C25" s="28">
        <v>410</v>
      </c>
    </row>
    <row r="26" spans="2:3" x14ac:dyDescent="0.15">
      <c r="B26" s="28">
        <v>25</v>
      </c>
      <c r="C26" s="28">
        <v>440</v>
      </c>
    </row>
    <row r="27" spans="2:3" x14ac:dyDescent="0.15">
      <c r="B27" s="28">
        <v>26</v>
      </c>
      <c r="C27" s="28">
        <v>470</v>
      </c>
    </row>
    <row r="28" spans="2:3" x14ac:dyDescent="0.15">
      <c r="B28" s="28">
        <v>27</v>
      </c>
      <c r="C28" s="28">
        <v>500</v>
      </c>
    </row>
    <row r="29" spans="2:3" x14ac:dyDescent="0.15">
      <c r="B29" s="28">
        <v>28</v>
      </c>
      <c r="C29" s="28">
        <v>530</v>
      </c>
    </row>
    <row r="30" spans="2:3" x14ac:dyDescent="0.15">
      <c r="B30" s="28">
        <v>29</v>
      </c>
      <c r="C30" s="28">
        <v>560</v>
      </c>
    </row>
    <row r="31" spans="2:3" x14ac:dyDescent="0.15">
      <c r="B31" s="28">
        <v>30</v>
      </c>
      <c r="C31" s="28">
        <v>590</v>
      </c>
    </row>
    <row r="32" spans="2:3" x14ac:dyDescent="0.15">
      <c r="B32" s="28">
        <v>31</v>
      </c>
      <c r="C32" s="28">
        <v>620</v>
      </c>
    </row>
    <row r="33" spans="2:3" x14ac:dyDescent="0.15">
      <c r="B33" s="28">
        <v>32</v>
      </c>
      <c r="C33" s="28">
        <v>650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88A4-14A0-488A-935A-2CA074BEC523}">
  <sheetPr codeName="Sheet6">
    <tabColor rgb="FFFF9999"/>
  </sheetPr>
  <dimension ref="A1:V10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RowHeight="13.5" x14ac:dyDescent="0.15"/>
  <cols>
    <col min="1" max="1" width="7.5" bestFit="1" customWidth="1"/>
    <col min="2" max="2" width="9.5" customWidth="1"/>
    <col min="3" max="3" width="8.75" bestFit="1" customWidth="1"/>
    <col min="4" max="4" width="9.125" bestFit="1" customWidth="1"/>
    <col min="5" max="6" width="12.125" bestFit="1" customWidth="1"/>
    <col min="7" max="7" width="8" customWidth="1"/>
    <col min="8" max="8" width="9.5" bestFit="1" customWidth="1"/>
    <col min="9" max="9" width="5.625" bestFit="1" customWidth="1"/>
    <col min="10" max="10" width="8.25" bestFit="1" customWidth="1"/>
    <col min="11" max="11" width="9.5" bestFit="1" customWidth="1"/>
    <col min="12" max="12" width="14.75" customWidth="1"/>
    <col min="13" max="13" width="4.5" style="70" bestFit="1" customWidth="1"/>
    <col min="14" max="14" width="5.5" style="70" bestFit="1" customWidth="1"/>
    <col min="15" max="15" width="48" bestFit="1" customWidth="1"/>
    <col min="16" max="16" width="62.125" customWidth="1"/>
    <col min="17" max="17" width="11" bestFit="1" customWidth="1"/>
    <col min="21" max="21" width="23.625" bestFit="1" customWidth="1"/>
  </cols>
  <sheetData>
    <row r="1" spans="1:22" ht="14.25" thickBot="1" x14ac:dyDescent="0.2"/>
    <row r="2" spans="1:22" s="50" customFormat="1" ht="27" x14ac:dyDescent="0.15">
      <c r="A2" s="43" t="s">
        <v>91</v>
      </c>
      <c r="B2" s="49" t="s">
        <v>80</v>
      </c>
      <c r="C2" s="124" t="s">
        <v>62</v>
      </c>
      <c r="D2" s="125"/>
      <c r="E2" s="125"/>
      <c r="F2" s="126"/>
      <c r="G2" s="127" t="s">
        <v>12</v>
      </c>
      <c r="H2" s="128"/>
      <c r="I2" s="35" t="s">
        <v>13</v>
      </c>
      <c r="J2" s="129" t="s">
        <v>29</v>
      </c>
      <c r="K2" s="130"/>
      <c r="L2" s="49" t="s">
        <v>99</v>
      </c>
      <c r="M2" s="131" t="s">
        <v>34</v>
      </c>
      <c r="N2" s="132"/>
      <c r="O2" s="49" t="s">
        <v>76</v>
      </c>
      <c r="P2" s="36" t="s">
        <v>63</v>
      </c>
      <c r="Q2" s="36" t="s">
        <v>98</v>
      </c>
    </row>
    <row r="3" spans="1:22" ht="121.5" customHeight="1" thickBot="1" x14ac:dyDescent="0.2">
      <c r="A3" s="47" t="s">
        <v>92</v>
      </c>
      <c r="B3" s="44"/>
      <c r="C3" s="48" t="s">
        <v>64</v>
      </c>
      <c r="D3" s="31" t="s">
        <v>65</v>
      </c>
      <c r="E3" s="32" t="s">
        <v>66</v>
      </c>
      <c r="F3" s="33" t="s">
        <v>67</v>
      </c>
      <c r="G3" s="57" t="s">
        <v>79</v>
      </c>
      <c r="H3" s="58" t="s">
        <v>68</v>
      </c>
      <c r="I3" s="34" t="s">
        <v>78</v>
      </c>
      <c r="J3" s="57" t="s">
        <v>106</v>
      </c>
      <c r="K3" s="58" t="s">
        <v>68</v>
      </c>
      <c r="L3" s="26" t="s">
        <v>96</v>
      </c>
      <c r="M3" s="71"/>
      <c r="N3" s="72"/>
      <c r="O3" s="26"/>
      <c r="P3" s="30" t="s">
        <v>105</v>
      </c>
      <c r="Q3" s="29" t="s">
        <v>100</v>
      </c>
    </row>
    <row r="4" spans="1:22" ht="14.25" thickBot="1" x14ac:dyDescent="0.2">
      <c r="A4" s="46" t="s">
        <v>95</v>
      </c>
      <c r="B4" s="81">
        <v>123456</v>
      </c>
      <c r="C4" s="37" t="s">
        <v>69</v>
      </c>
      <c r="D4" s="17" t="s">
        <v>70</v>
      </c>
      <c r="E4" s="37" t="s">
        <v>71</v>
      </c>
      <c r="F4" s="17" t="s">
        <v>72</v>
      </c>
      <c r="G4" s="37">
        <v>7</v>
      </c>
      <c r="H4" s="38">
        <v>20401</v>
      </c>
      <c r="I4" s="15">
        <v>5</v>
      </c>
      <c r="J4" s="37">
        <v>9</v>
      </c>
      <c r="K4" s="38">
        <v>30316</v>
      </c>
      <c r="L4" s="16" t="s">
        <v>97</v>
      </c>
      <c r="M4" s="73">
        <v>113</v>
      </c>
      <c r="N4" s="74">
        <v>8555</v>
      </c>
      <c r="O4" s="18" t="s">
        <v>77</v>
      </c>
      <c r="P4" s="19" t="s">
        <v>103</v>
      </c>
      <c r="Q4" s="15">
        <v>1</v>
      </c>
      <c r="T4">
        <v>40</v>
      </c>
      <c r="U4" t="s">
        <v>86</v>
      </c>
      <c r="V4">
        <v>11</v>
      </c>
    </row>
    <row r="5" spans="1:22" ht="27.75" customHeight="1" x14ac:dyDescent="0.15">
      <c r="A5" s="45">
        <v>1</v>
      </c>
      <c r="B5" s="39"/>
      <c r="C5" s="51"/>
      <c r="D5" s="52"/>
      <c r="E5" s="51"/>
      <c r="F5" s="52"/>
      <c r="G5" s="51"/>
      <c r="H5" s="59"/>
      <c r="I5" s="20"/>
      <c r="J5" s="51"/>
      <c r="K5" s="59"/>
      <c r="L5" s="62"/>
      <c r="M5" s="75"/>
      <c r="N5" s="78"/>
      <c r="O5" s="21"/>
      <c r="P5" s="113"/>
      <c r="Q5" s="20"/>
      <c r="T5">
        <v>41</v>
      </c>
      <c r="U5" t="s">
        <v>87</v>
      </c>
      <c r="V5">
        <v>21</v>
      </c>
    </row>
    <row r="6" spans="1:22" ht="27.75" customHeight="1" x14ac:dyDescent="0.15">
      <c r="A6" s="42">
        <v>2</v>
      </c>
      <c r="B6" s="40"/>
      <c r="C6" s="53"/>
      <c r="D6" s="54"/>
      <c r="E6" s="53"/>
      <c r="F6" s="54"/>
      <c r="G6" s="53"/>
      <c r="H6" s="60"/>
      <c r="I6" s="22"/>
      <c r="J6" s="53"/>
      <c r="K6" s="60"/>
      <c r="L6" s="63"/>
      <c r="M6" s="76"/>
      <c r="N6" s="79"/>
      <c r="O6" s="23"/>
      <c r="P6" s="65"/>
      <c r="Q6" s="22"/>
      <c r="T6">
        <v>42</v>
      </c>
      <c r="U6" t="s">
        <v>90</v>
      </c>
      <c r="V6">
        <v>2</v>
      </c>
    </row>
    <row r="7" spans="1:22" ht="27.75" customHeight="1" x14ac:dyDescent="0.15">
      <c r="A7" s="42">
        <v>3</v>
      </c>
      <c r="B7" s="40"/>
      <c r="C7" s="53"/>
      <c r="D7" s="54"/>
      <c r="E7" s="53"/>
      <c r="F7" s="54"/>
      <c r="G7" s="53"/>
      <c r="H7" s="60"/>
      <c r="I7" s="22"/>
      <c r="J7" s="53"/>
      <c r="K7" s="60"/>
      <c r="L7" s="63"/>
      <c r="M7" s="76"/>
      <c r="N7" s="79"/>
      <c r="O7" s="23"/>
      <c r="P7" s="65"/>
      <c r="Q7" s="22"/>
      <c r="T7">
        <v>43</v>
      </c>
      <c r="U7" t="s">
        <v>81</v>
      </c>
      <c r="V7">
        <v>0</v>
      </c>
    </row>
    <row r="8" spans="1:22" ht="27.75" customHeight="1" x14ac:dyDescent="0.15">
      <c r="A8" s="42">
        <v>4</v>
      </c>
      <c r="B8" s="40"/>
      <c r="C8" s="53"/>
      <c r="D8" s="54"/>
      <c r="E8" s="53"/>
      <c r="F8" s="54"/>
      <c r="G8" s="53"/>
      <c r="H8" s="60"/>
      <c r="I8" s="22"/>
      <c r="J8" s="53"/>
      <c r="K8" s="60"/>
      <c r="L8" s="63"/>
      <c r="M8" s="76"/>
      <c r="N8" s="79"/>
      <c r="O8" s="23"/>
      <c r="P8" s="65"/>
      <c r="Q8" s="22"/>
      <c r="T8">
        <v>44</v>
      </c>
      <c r="U8" t="s">
        <v>89</v>
      </c>
      <c r="V8">
        <v>31</v>
      </c>
    </row>
    <row r="9" spans="1:22" ht="27.75" customHeight="1" x14ac:dyDescent="0.15">
      <c r="A9" s="42">
        <v>5</v>
      </c>
      <c r="B9" s="40"/>
      <c r="C9" s="53"/>
      <c r="D9" s="54"/>
      <c r="E9" s="53"/>
      <c r="F9" s="54"/>
      <c r="G9" s="53"/>
      <c r="H9" s="60"/>
      <c r="I9" s="22"/>
      <c r="J9" s="53"/>
      <c r="K9" s="60"/>
      <c r="L9" s="63"/>
      <c r="M9" s="76"/>
      <c r="N9" s="79"/>
      <c r="O9" s="23"/>
      <c r="P9" s="65"/>
      <c r="Q9" s="22"/>
      <c r="T9">
        <v>45</v>
      </c>
      <c r="U9" t="s">
        <v>88</v>
      </c>
      <c r="V9">
        <v>41</v>
      </c>
    </row>
    <row r="10" spans="1:22" ht="27.75" customHeight="1" x14ac:dyDescent="0.15">
      <c r="A10" s="42">
        <v>6</v>
      </c>
      <c r="B10" s="40"/>
      <c r="C10" s="53"/>
      <c r="D10" s="54"/>
      <c r="E10" s="53"/>
      <c r="F10" s="54"/>
      <c r="G10" s="53"/>
      <c r="H10" s="60"/>
      <c r="I10" s="22"/>
      <c r="J10" s="53"/>
      <c r="K10" s="60"/>
      <c r="L10" s="63"/>
      <c r="M10" s="76"/>
      <c r="N10" s="79"/>
      <c r="O10" s="23"/>
      <c r="P10" s="65"/>
      <c r="Q10" s="22"/>
      <c r="T10">
        <v>46</v>
      </c>
      <c r="U10" t="s">
        <v>83</v>
      </c>
      <c r="V10">
        <v>31</v>
      </c>
    </row>
    <row r="11" spans="1:22" ht="27.75" customHeight="1" x14ac:dyDescent="0.15">
      <c r="A11" s="42">
        <v>7</v>
      </c>
      <c r="B11" s="40"/>
      <c r="C11" s="53"/>
      <c r="D11" s="54"/>
      <c r="E11" s="53"/>
      <c r="F11" s="54"/>
      <c r="G11" s="53"/>
      <c r="H11" s="60"/>
      <c r="I11" s="22"/>
      <c r="J11" s="53"/>
      <c r="K11" s="60"/>
      <c r="L11" s="63"/>
      <c r="M11" s="76"/>
      <c r="N11" s="79"/>
      <c r="O11" s="23"/>
      <c r="P11" s="65"/>
      <c r="Q11" s="22"/>
      <c r="T11">
        <v>47</v>
      </c>
      <c r="U11" t="s">
        <v>82</v>
      </c>
      <c r="V11">
        <v>1</v>
      </c>
    </row>
    <row r="12" spans="1:22" ht="27.75" customHeight="1" x14ac:dyDescent="0.15">
      <c r="A12" s="42">
        <v>8</v>
      </c>
      <c r="B12" s="40"/>
      <c r="C12" s="53"/>
      <c r="D12" s="54"/>
      <c r="E12" s="53"/>
      <c r="F12" s="54"/>
      <c r="G12" s="53"/>
      <c r="H12" s="60"/>
      <c r="I12" s="22"/>
      <c r="J12" s="53"/>
      <c r="K12" s="60"/>
      <c r="L12" s="63"/>
      <c r="M12" s="76"/>
      <c r="N12" s="79"/>
      <c r="O12" s="23"/>
      <c r="P12" s="65"/>
      <c r="Q12" s="22"/>
      <c r="T12">
        <v>48</v>
      </c>
      <c r="U12" t="s">
        <v>84</v>
      </c>
      <c r="V12">
        <v>11</v>
      </c>
    </row>
    <row r="13" spans="1:22" ht="27.75" customHeight="1" x14ac:dyDescent="0.15">
      <c r="A13" s="42">
        <v>9</v>
      </c>
      <c r="B13" s="40"/>
      <c r="C13" s="53"/>
      <c r="D13" s="54"/>
      <c r="E13" s="53"/>
      <c r="F13" s="54"/>
      <c r="G13" s="53"/>
      <c r="H13" s="60"/>
      <c r="I13" s="22"/>
      <c r="J13" s="53"/>
      <c r="K13" s="60"/>
      <c r="L13" s="63"/>
      <c r="M13" s="76"/>
      <c r="N13" s="79"/>
      <c r="O13" s="23"/>
      <c r="P13" s="65"/>
      <c r="Q13" s="22"/>
      <c r="T13">
        <v>49</v>
      </c>
      <c r="U13" t="s">
        <v>85</v>
      </c>
      <c r="V13">
        <v>3</v>
      </c>
    </row>
    <row r="14" spans="1:22" ht="27.75" customHeight="1" x14ac:dyDescent="0.15">
      <c r="A14" s="42">
        <v>10</v>
      </c>
      <c r="B14" s="40"/>
      <c r="C14" s="53"/>
      <c r="D14" s="54"/>
      <c r="E14" s="53"/>
      <c r="F14" s="54"/>
      <c r="G14" s="53"/>
      <c r="H14" s="60"/>
      <c r="I14" s="22"/>
      <c r="J14" s="53"/>
      <c r="K14" s="60"/>
      <c r="L14" s="63"/>
      <c r="M14" s="76"/>
      <c r="N14" s="79"/>
      <c r="O14" s="23"/>
      <c r="P14" s="65"/>
      <c r="Q14" s="22"/>
    </row>
    <row r="15" spans="1:22" ht="27.75" customHeight="1" x14ac:dyDescent="0.15">
      <c r="A15" s="42">
        <v>11</v>
      </c>
      <c r="B15" s="40"/>
      <c r="C15" s="53"/>
      <c r="D15" s="54"/>
      <c r="E15" s="53"/>
      <c r="F15" s="54"/>
      <c r="G15" s="53"/>
      <c r="H15" s="60"/>
      <c r="I15" s="22"/>
      <c r="J15" s="53"/>
      <c r="K15" s="60"/>
      <c r="L15" s="63"/>
      <c r="M15" s="76"/>
      <c r="N15" s="79"/>
      <c r="O15" s="23"/>
      <c r="P15" s="65"/>
      <c r="Q15" s="22"/>
    </row>
    <row r="16" spans="1:22" ht="27.75" customHeight="1" x14ac:dyDescent="0.15">
      <c r="A16" s="42">
        <v>12</v>
      </c>
      <c r="B16" s="40"/>
      <c r="C16" s="53"/>
      <c r="D16" s="54"/>
      <c r="E16" s="53"/>
      <c r="F16" s="54"/>
      <c r="G16" s="53"/>
      <c r="H16" s="60"/>
      <c r="I16" s="22"/>
      <c r="J16" s="53"/>
      <c r="K16" s="60"/>
      <c r="L16" s="63"/>
      <c r="M16" s="76"/>
      <c r="N16" s="79"/>
      <c r="O16" s="23"/>
      <c r="P16" s="65"/>
      <c r="Q16" s="22"/>
    </row>
    <row r="17" spans="1:17" ht="27.75" customHeight="1" x14ac:dyDescent="0.15">
      <c r="A17" s="42">
        <v>13</v>
      </c>
      <c r="B17" s="40"/>
      <c r="C17" s="53"/>
      <c r="D17" s="54"/>
      <c r="E17" s="53"/>
      <c r="F17" s="54"/>
      <c r="G17" s="53"/>
      <c r="H17" s="60"/>
      <c r="I17" s="22"/>
      <c r="J17" s="53"/>
      <c r="K17" s="60"/>
      <c r="L17" s="63"/>
      <c r="M17" s="76"/>
      <c r="N17" s="79"/>
      <c r="O17" s="23"/>
      <c r="P17" s="65"/>
      <c r="Q17" s="22"/>
    </row>
    <row r="18" spans="1:17" ht="27.75" customHeight="1" x14ac:dyDescent="0.15">
      <c r="A18" s="42">
        <v>14</v>
      </c>
      <c r="B18" s="40"/>
      <c r="C18" s="53"/>
      <c r="D18" s="54"/>
      <c r="E18" s="53"/>
      <c r="F18" s="54"/>
      <c r="G18" s="53"/>
      <c r="H18" s="60"/>
      <c r="I18" s="22"/>
      <c r="J18" s="53"/>
      <c r="K18" s="60"/>
      <c r="L18" s="63"/>
      <c r="M18" s="76"/>
      <c r="N18" s="79"/>
      <c r="O18" s="23"/>
      <c r="P18" s="65"/>
      <c r="Q18" s="22"/>
    </row>
    <row r="19" spans="1:17" ht="27.75" customHeight="1" x14ac:dyDescent="0.15">
      <c r="A19" s="42">
        <v>15</v>
      </c>
      <c r="B19" s="40"/>
      <c r="C19" s="53"/>
      <c r="D19" s="54"/>
      <c r="E19" s="53"/>
      <c r="F19" s="54"/>
      <c r="G19" s="53"/>
      <c r="H19" s="60"/>
      <c r="I19" s="22"/>
      <c r="J19" s="53"/>
      <c r="K19" s="60"/>
      <c r="L19" s="63"/>
      <c r="M19" s="76"/>
      <c r="N19" s="79"/>
      <c r="O19" s="23"/>
      <c r="P19" s="65"/>
      <c r="Q19" s="22"/>
    </row>
    <row r="20" spans="1:17" ht="27.75" customHeight="1" x14ac:dyDescent="0.15">
      <c r="A20" s="42">
        <v>16</v>
      </c>
      <c r="B20" s="40"/>
      <c r="C20" s="53"/>
      <c r="D20" s="54"/>
      <c r="E20" s="53"/>
      <c r="F20" s="54"/>
      <c r="G20" s="53"/>
      <c r="H20" s="60"/>
      <c r="I20" s="22"/>
      <c r="J20" s="53"/>
      <c r="K20" s="60"/>
      <c r="L20" s="63"/>
      <c r="M20" s="76"/>
      <c r="N20" s="79"/>
      <c r="O20" s="23"/>
      <c r="P20" s="65"/>
      <c r="Q20" s="22"/>
    </row>
    <row r="21" spans="1:17" ht="27.75" customHeight="1" x14ac:dyDescent="0.15">
      <c r="A21" s="42">
        <v>17</v>
      </c>
      <c r="B21" s="40"/>
      <c r="C21" s="53"/>
      <c r="D21" s="54"/>
      <c r="E21" s="53"/>
      <c r="F21" s="54"/>
      <c r="G21" s="53"/>
      <c r="H21" s="60"/>
      <c r="I21" s="22"/>
      <c r="J21" s="53"/>
      <c r="K21" s="60"/>
      <c r="L21" s="63"/>
      <c r="M21" s="76"/>
      <c r="N21" s="79"/>
      <c r="O21" s="23"/>
      <c r="P21" s="65"/>
      <c r="Q21" s="22"/>
    </row>
    <row r="22" spans="1:17" ht="27.75" customHeight="1" x14ac:dyDescent="0.15">
      <c r="A22" s="42">
        <v>18</v>
      </c>
      <c r="B22" s="40"/>
      <c r="C22" s="53"/>
      <c r="D22" s="54"/>
      <c r="E22" s="53"/>
      <c r="F22" s="54"/>
      <c r="G22" s="53"/>
      <c r="H22" s="60"/>
      <c r="I22" s="22"/>
      <c r="J22" s="53"/>
      <c r="K22" s="60"/>
      <c r="L22" s="63"/>
      <c r="M22" s="76"/>
      <c r="N22" s="79"/>
      <c r="O22" s="23"/>
      <c r="P22" s="65"/>
      <c r="Q22" s="22"/>
    </row>
    <row r="23" spans="1:17" ht="27.75" customHeight="1" x14ac:dyDescent="0.15">
      <c r="A23" s="42">
        <v>19</v>
      </c>
      <c r="B23" s="40"/>
      <c r="C23" s="53"/>
      <c r="D23" s="54"/>
      <c r="E23" s="53"/>
      <c r="F23" s="54"/>
      <c r="G23" s="53"/>
      <c r="H23" s="60"/>
      <c r="I23" s="22"/>
      <c r="J23" s="53"/>
      <c r="K23" s="60"/>
      <c r="L23" s="63"/>
      <c r="M23" s="76"/>
      <c r="N23" s="79"/>
      <c r="O23" s="23"/>
      <c r="P23" s="65"/>
      <c r="Q23" s="22"/>
    </row>
    <row r="24" spans="1:17" ht="27.75" customHeight="1" x14ac:dyDescent="0.15">
      <c r="A24" s="42">
        <v>20</v>
      </c>
      <c r="B24" s="40"/>
      <c r="C24" s="53"/>
      <c r="D24" s="54"/>
      <c r="E24" s="53"/>
      <c r="F24" s="54"/>
      <c r="G24" s="53"/>
      <c r="H24" s="60"/>
      <c r="I24" s="22"/>
      <c r="J24" s="53"/>
      <c r="K24" s="60"/>
      <c r="L24" s="63"/>
      <c r="M24" s="76"/>
      <c r="N24" s="79"/>
      <c r="O24" s="23"/>
      <c r="P24" s="65"/>
      <c r="Q24" s="22"/>
    </row>
    <row r="25" spans="1:17" ht="27.75" customHeight="1" x14ac:dyDescent="0.15">
      <c r="A25" s="42">
        <v>21</v>
      </c>
      <c r="B25" s="40"/>
      <c r="C25" s="53"/>
      <c r="D25" s="54"/>
      <c r="E25" s="53"/>
      <c r="F25" s="54"/>
      <c r="G25" s="53"/>
      <c r="H25" s="60"/>
      <c r="I25" s="22"/>
      <c r="J25" s="53"/>
      <c r="K25" s="60"/>
      <c r="L25" s="63"/>
      <c r="M25" s="76"/>
      <c r="N25" s="79"/>
      <c r="O25" s="23"/>
      <c r="P25" s="65"/>
      <c r="Q25" s="22"/>
    </row>
    <row r="26" spans="1:17" ht="27.75" customHeight="1" x14ac:dyDescent="0.15">
      <c r="A26" s="42">
        <v>22</v>
      </c>
      <c r="B26" s="40"/>
      <c r="C26" s="53"/>
      <c r="D26" s="54"/>
      <c r="E26" s="53"/>
      <c r="F26" s="54"/>
      <c r="G26" s="53"/>
      <c r="H26" s="60"/>
      <c r="I26" s="22"/>
      <c r="J26" s="53"/>
      <c r="K26" s="60"/>
      <c r="L26" s="63"/>
      <c r="M26" s="76"/>
      <c r="N26" s="79"/>
      <c r="O26" s="23"/>
      <c r="P26" s="65"/>
      <c r="Q26" s="22"/>
    </row>
    <row r="27" spans="1:17" ht="27.75" customHeight="1" x14ac:dyDescent="0.15">
      <c r="A27" s="42">
        <v>23</v>
      </c>
      <c r="B27" s="40"/>
      <c r="C27" s="53"/>
      <c r="D27" s="54"/>
      <c r="E27" s="53"/>
      <c r="F27" s="54"/>
      <c r="G27" s="53"/>
      <c r="H27" s="60"/>
      <c r="I27" s="22"/>
      <c r="J27" s="53"/>
      <c r="K27" s="60"/>
      <c r="L27" s="63"/>
      <c r="M27" s="76"/>
      <c r="N27" s="79"/>
      <c r="O27" s="23"/>
      <c r="P27" s="65"/>
      <c r="Q27" s="22"/>
    </row>
    <row r="28" spans="1:17" ht="27.75" customHeight="1" x14ac:dyDescent="0.15">
      <c r="A28" s="42">
        <v>24</v>
      </c>
      <c r="B28" s="40"/>
      <c r="C28" s="53"/>
      <c r="D28" s="54"/>
      <c r="E28" s="53"/>
      <c r="F28" s="54"/>
      <c r="G28" s="53"/>
      <c r="H28" s="60"/>
      <c r="I28" s="22"/>
      <c r="J28" s="53"/>
      <c r="K28" s="60"/>
      <c r="L28" s="63"/>
      <c r="M28" s="76"/>
      <c r="N28" s="79"/>
      <c r="O28" s="23"/>
      <c r="P28" s="65"/>
      <c r="Q28" s="22"/>
    </row>
    <row r="29" spans="1:17" ht="27.75" customHeight="1" x14ac:dyDescent="0.15">
      <c r="A29" s="42">
        <v>25</v>
      </c>
      <c r="B29" s="40"/>
      <c r="C29" s="53"/>
      <c r="D29" s="54"/>
      <c r="E29" s="53"/>
      <c r="F29" s="54"/>
      <c r="G29" s="53"/>
      <c r="H29" s="60"/>
      <c r="I29" s="22"/>
      <c r="J29" s="53"/>
      <c r="K29" s="60"/>
      <c r="L29" s="63"/>
      <c r="M29" s="76"/>
      <c r="N29" s="79"/>
      <c r="O29" s="23"/>
      <c r="P29" s="65"/>
      <c r="Q29" s="22"/>
    </row>
    <row r="30" spans="1:17" ht="27.75" customHeight="1" x14ac:dyDescent="0.15">
      <c r="A30" s="42">
        <v>26</v>
      </c>
      <c r="B30" s="40"/>
      <c r="C30" s="53"/>
      <c r="D30" s="54"/>
      <c r="E30" s="53"/>
      <c r="F30" s="54"/>
      <c r="G30" s="53"/>
      <c r="H30" s="60"/>
      <c r="I30" s="22"/>
      <c r="J30" s="53"/>
      <c r="K30" s="60"/>
      <c r="L30" s="63"/>
      <c r="M30" s="76"/>
      <c r="N30" s="79"/>
      <c r="O30" s="23"/>
      <c r="P30" s="65"/>
      <c r="Q30" s="22"/>
    </row>
    <row r="31" spans="1:17" ht="27.75" customHeight="1" x14ac:dyDescent="0.15">
      <c r="A31" s="42">
        <v>27</v>
      </c>
      <c r="B31" s="40"/>
      <c r="C31" s="53"/>
      <c r="D31" s="54"/>
      <c r="E31" s="53"/>
      <c r="F31" s="54"/>
      <c r="G31" s="53"/>
      <c r="H31" s="60"/>
      <c r="I31" s="22"/>
      <c r="J31" s="53"/>
      <c r="K31" s="60"/>
      <c r="L31" s="63"/>
      <c r="M31" s="76"/>
      <c r="N31" s="79"/>
      <c r="O31" s="23"/>
      <c r="P31" s="65"/>
      <c r="Q31" s="22"/>
    </row>
    <row r="32" spans="1:17" ht="27.75" customHeight="1" x14ac:dyDescent="0.15">
      <c r="A32" s="42">
        <v>28</v>
      </c>
      <c r="B32" s="40"/>
      <c r="C32" s="53"/>
      <c r="D32" s="54"/>
      <c r="E32" s="53"/>
      <c r="F32" s="54"/>
      <c r="G32" s="53"/>
      <c r="H32" s="60"/>
      <c r="I32" s="22"/>
      <c r="J32" s="53"/>
      <c r="K32" s="60"/>
      <c r="L32" s="63"/>
      <c r="M32" s="76"/>
      <c r="N32" s="79"/>
      <c r="O32" s="23"/>
      <c r="P32" s="65"/>
      <c r="Q32" s="22"/>
    </row>
    <row r="33" spans="1:17" ht="27.75" customHeight="1" x14ac:dyDescent="0.15">
      <c r="A33" s="42">
        <v>29</v>
      </c>
      <c r="B33" s="40"/>
      <c r="C33" s="53"/>
      <c r="D33" s="54"/>
      <c r="E33" s="53"/>
      <c r="F33" s="54"/>
      <c r="G33" s="53"/>
      <c r="H33" s="60"/>
      <c r="I33" s="22"/>
      <c r="J33" s="53"/>
      <c r="K33" s="60"/>
      <c r="L33" s="63"/>
      <c r="M33" s="76"/>
      <c r="N33" s="79"/>
      <c r="O33" s="23"/>
      <c r="P33" s="65"/>
      <c r="Q33" s="22"/>
    </row>
    <row r="34" spans="1:17" ht="27.75" customHeight="1" x14ac:dyDescent="0.15">
      <c r="A34" s="42">
        <v>30</v>
      </c>
      <c r="B34" s="40"/>
      <c r="C34" s="53"/>
      <c r="D34" s="54"/>
      <c r="E34" s="53"/>
      <c r="F34" s="54"/>
      <c r="G34" s="53"/>
      <c r="H34" s="60"/>
      <c r="I34" s="22"/>
      <c r="J34" s="53"/>
      <c r="K34" s="60"/>
      <c r="L34" s="63"/>
      <c r="M34" s="76"/>
      <c r="N34" s="79"/>
      <c r="O34" s="23"/>
      <c r="P34" s="65"/>
      <c r="Q34" s="22"/>
    </row>
    <row r="35" spans="1:17" ht="27.75" customHeight="1" x14ac:dyDescent="0.15">
      <c r="A35" s="42">
        <v>31</v>
      </c>
      <c r="B35" s="40"/>
      <c r="C35" s="53"/>
      <c r="D35" s="54"/>
      <c r="E35" s="53"/>
      <c r="F35" s="54"/>
      <c r="G35" s="53"/>
      <c r="H35" s="60"/>
      <c r="I35" s="22"/>
      <c r="J35" s="53"/>
      <c r="K35" s="60"/>
      <c r="L35" s="63"/>
      <c r="M35" s="76"/>
      <c r="N35" s="79"/>
      <c r="O35" s="23"/>
      <c r="P35" s="65"/>
      <c r="Q35" s="22"/>
    </row>
    <row r="36" spans="1:17" ht="27.75" customHeight="1" x14ac:dyDescent="0.15">
      <c r="A36" s="42">
        <v>32</v>
      </c>
      <c r="B36" s="40"/>
      <c r="C36" s="53"/>
      <c r="D36" s="54"/>
      <c r="E36" s="53"/>
      <c r="F36" s="54"/>
      <c r="G36" s="53"/>
      <c r="H36" s="60"/>
      <c r="I36" s="22"/>
      <c r="J36" s="53"/>
      <c r="K36" s="60"/>
      <c r="L36" s="63"/>
      <c r="M36" s="76"/>
      <c r="N36" s="79"/>
      <c r="O36" s="23"/>
      <c r="P36" s="65"/>
      <c r="Q36" s="22"/>
    </row>
    <row r="37" spans="1:17" ht="27.75" customHeight="1" x14ac:dyDescent="0.15">
      <c r="A37" s="42">
        <v>33</v>
      </c>
      <c r="B37" s="40"/>
      <c r="C37" s="53"/>
      <c r="D37" s="54"/>
      <c r="E37" s="53"/>
      <c r="F37" s="54"/>
      <c r="G37" s="53"/>
      <c r="H37" s="60"/>
      <c r="I37" s="22"/>
      <c r="J37" s="53"/>
      <c r="K37" s="60"/>
      <c r="L37" s="63"/>
      <c r="M37" s="76"/>
      <c r="N37" s="79"/>
      <c r="O37" s="23"/>
      <c r="P37" s="65"/>
      <c r="Q37" s="22"/>
    </row>
    <row r="38" spans="1:17" ht="27.75" customHeight="1" x14ac:dyDescent="0.15">
      <c r="A38" s="42">
        <v>34</v>
      </c>
      <c r="B38" s="40"/>
      <c r="C38" s="53"/>
      <c r="D38" s="54"/>
      <c r="E38" s="53"/>
      <c r="F38" s="54"/>
      <c r="G38" s="53"/>
      <c r="H38" s="60"/>
      <c r="I38" s="22"/>
      <c r="J38" s="53"/>
      <c r="K38" s="60"/>
      <c r="L38" s="63"/>
      <c r="M38" s="76"/>
      <c r="N38" s="79"/>
      <c r="O38" s="23"/>
      <c r="P38" s="65"/>
      <c r="Q38" s="22"/>
    </row>
    <row r="39" spans="1:17" ht="27.75" customHeight="1" x14ac:dyDescent="0.15">
      <c r="A39" s="42">
        <v>35</v>
      </c>
      <c r="B39" s="40"/>
      <c r="C39" s="53"/>
      <c r="D39" s="54"/>
      <c r="E39" s="53"/>
      <c r="F39" s="54"/>
      <c r="G39" s="53"/>
      <c r="H39" s="60"/>
      <c r="I39" s="22"/>
      <c r="J39" s="53"/>
      <c r="K39" s="60"/>
      <c r="L39" s="63"/>
      <c r="M39" s="76"/>
      <c r="N39" s="79"/>
      <c r="O39" s="23"/>
      <c r="P39" s="65"/>
      <c r="Q39" s="22"/>
    </row>
    <row r="40" spans="1:17" ht="27.75" customHeight="1" x14ac:dyDescent="0.15">
      <c r="A40" s="42">
        <v>36</v>
      </c>
      <c r="B40" s="40"/>
      <c r="C40" s="53"/>
      <c r="D40" s="54"/>
      <c r="E40" s="53"/>
      <c r="F40" s="54"/>
      <c r="G40" s="53"/>
      <c r="H40" s="60"/>
      <c r="I40" s="22"/>
      <c r="J40" s="53"/>
      <c r="K40" s="60"/>
      <c r="L40" s="63"/>
      <c r="M40" s="76"/>
      <c r="N40" s="79"/>
      <c r="O40" s="23"/>
      <c r="P40" s="65"/>
      <c r="Q40" s="22"/>
    </row>
    <row r="41" spans="1:17" ht="27.75" customHeight="1" x14ac:dyDescent="0.15">
      <c r="A41" s="42">
        <v>37</v>
      </c>
      <c r="B41" s="40"/>
      <c r="C41" s="53"/>
      <c r="D41" s="54"/>
      <c r="E41" s="53"/>
      <c r="F41" s="54"/>
      <c r="G41" s="53"/>
      <c r="H41" s="60"/>
      <c r="I41" s="22"/>
      <c r="J41" s="53"/>
      <c r="K41" s="60"/>
      <c r="L41" s="63"/>
      <c r="M41" s="76"/>
      <c r="N41" s="79"/>
      <c r="O41" s="23"/>
      <c r="P41" s="65"/>
      <c r="Q41" s="22"/>
    </row>
    <row r="42" spans="1:17" ht="27.75" customHeight="1" x14ac:dyDescent="0.15">
      <c r="A42" s="42">
        <v>38</v>
      </c>
      <c r="B42" s="40"/>
      <c r="C42" s="53"/>
      <c r="D42" s="54"/>
      <c r="E42" s="53"/>
      <c r="F42" s="54"/>
      <c r="G42" s="53"/>
      <c r="H42" s="60"/>
      <c r="I42" s="22"/>
      <c r="J42" s="53"/>
      <c r="K42" s="60"/>
      <c r="L42" s="63"/>
      <c r="M42" s="76"/>
      <c r="N42" s="79"/>
      <c r="O42" s="23"/>
      <c r="P42" s="65"/>
      <c r="Q42" s="22"/>
    </row>
    <row r="43" spans="1:17" ht="27.75" customHeight="1" x14ac:dyDescent="0.15">
      <c r="A43" s="42">
        <v>39</v>
      </c>
      <c r="B43" s="40"/>
      <c r="C43" s="53"/>
      <c r="D43" s="54"/>
      <c r="E43" s="53"/>
      <c r="F43" s="54"/>
      <c r="G43" s="53"/>
      <c r="H43" s="60"/>
      <c r="I43" s="22"/>
      <c r="J43" s="53"/>
      <c r="K43" s="60"/>
      <c r="L43" s="63"/>
      <c r="M43" s="76"/>
      <c r="N43" s="79"/>
      <c r="O43" s="23"/>
      <c r="P43" s="65"/>
      <c r="Q43" s="22"/>
    </row>
    <row r="44" spans="1:17" ht="27.75" customHeight="1" x14ac:dyDescent="0.15">
      <c r="A44" s="42">
        <v>40</v>
      </c>
      <c r="B44" s="40"/>
      <c r="C44" s="53"/>
      <c r="D44" s="54"/>
      <c r="E44" s="53"/>
      <c r="F44" s="54"/>
      <c r="G44" s="53"/>
      <c r="H44" s="60"/>
      <c r="I44" s="22"/>
      <c r="J44" s="53"/>
      <c r="K44" s="60"/>
      <c r="L44" s="63"/>
      <c r="M44" s="76"/>
      <c r="N44" s="79"/>
      <c r="O44" s="23"/>
      <c r="P44" s="65"/>
      <c r="Q44" s="22"/>
    </row>
    <row r="45" spans="1:17" ht="27.75" customHeight="1" x14ac:dyDescent="0.15">
      <c r="A45" s="42">
        <v>41</v>
      </c>
      <c r="B45" s="40"/>
      <c r="C45" s="53"/>
      <c r="D45" s="54"/>
      <c r="E45" s="53"/>
      <c r="F45" s="54"/>
      <c r="G45" s="53"/>
      <c r="H45" s="60"/>
      <c r="I45" s="22"/>
      <c r="J45" s="53"/>
      <c r="K45" s="60"/>
      <c r="L45" s="63"/>
      <c r="M45" s="76"/>
      <c r="N45" s="79"/>
      <c r="O45" s="23"/>
      <c r="P45" s="65"/>
      <c r="Q45" s="22"/>
    </row>
    <row r="46" spans="1:17" ht="27.75" customHeight="1" x14ac:dyDescent="0.15">
      <c r="A46" s="42">
        <v>42</v>
      </c>
      <c r="B46" s="40"/>
      <c r="C46" s="53"/>
      <c r="D46" s="54"/>
      <c r="E46" s="53"/>
      <c r="F46" s="54"/>
      <c r="G46" s="53"/>
      <c r="H46" s="60"/>
      <c r="I46" s="22"/>
      <c r="J46" s="53"/>
      <c r="K46" s="60"/>
      <c r="L46" s="63"/>
      <c r="M46" s="76"/>
      <c r="N46" s="79"/>
      <c r="O46" s="23"/>
      <c r="P46" s="65"/>
      <c r="Q46" s="22"/>
    </row>
    <row r="47" spans="1:17" ht="27.75" customHeight="1" x14ac:dyDescent="0.15">
      <c r="A47" s="42">
        <v>43</v>
      </c>
      <c r="B47" s="40"/>
      <c r="C47" s="53"/>
      <c r="D47" s="54"/>
      <c r="E47" s="53"/>
      <c r="F47" s="54"/>
      <c r="G47" s="53"/>
      <c r="H47" s="60"/>
      <c r="I47" s="22"/>
      <c r="J47" s="53"/>
      <c r="K47" s="60"/>
      <c r="L47" s="63"/>
      <c r="M47" s="76"/>
      <c r="N47" s="79"/>
      <c r="O47" s="23"/>
      <c r="P47" s="65"/>
      <c r="Q47" s="22"/>
    </row>
    <row r="48" spans="1:17" ht="27.75" customHeight="1" x14ac:dyDescent="0.15">
      <c r="A48" s="42">
        <v>44</v>
      </c>
      <c r="B48" s="40"/>
      <c r="C48" s="53"/>
      <c r="D48" s="54"/>
      <c r="E48" s="53"/>
      <c r="F48" s="54"/>
      <c r="G48" s="53"/>
      <c r="H48" s="60"/>
      <c r="I48" s="22"/>
      <c r="J48" s="53"/>
      <c r="K48" s="60"/>
      <c r="L48" s="63"/>
      <c r="M48" s="76"/>
      <c r="N48" s="79"/>
      <c r="O48" s="23"/>
      <c r="P48" s="65"/>
      <c r="Q48" s="22"/>
    </row>
    <row r="49" spans="1:17" ht="27.75" customHeight="1" x14ac:dyDescent="0.15">
      <c r="A49" s="42">
        <v>45</v>
      </c>
      <c r="B49" s="40"/>
      <c r="C49" s="53"/>
      <c r="D49" s="54"/>
      <c r="E49" s="53"/>
      <c r="F49" s="54"/>
      <c r="G49" s="53"/>
      <c r="H49" s="60"/>
      <c r="I49" s="22"/>
      <c r="J49" s="53"/>
      <c r="K49" s="60"/>
      <c r="L49" s="63"/>
      <c r="M49" s="76"/>
      <c r="N49" s="79"/>
      <c r="O49" s="23"/>
      <c r="P49" s="65"/>
      <c r="Q49" s="22"/>
    </row>
    <row r="50" spans="1:17" ht="27.75" customHeight="1" x14ac:dyDescent="0.15">
      <c r="A50" s="42">
        <v>46</v>
      </c>
      <c r="B50" s="40"/>
      <c r="C50" s="53"/>
      <c r="D50" s="54"/>
      <c r="E50" s="53"/>
      <c r="F50" s="54"/>
      <c r="G50" s="53"/>
      <c r="H50" s="60"/>
      <c r="I50" s="22"/>
      <c r="J50" s="53"/>
      <c r="K50" s="60"/>
      <c r="L50" s="63"/>
      <c r="M50" s="76"/>
      <c r="N50" s="79"/>
      <c r="O50" s="23"/>
      <c r="P50" s="65"/>
      <c r="Q50" s="22"/>
    </row>
    <row r="51" spans="1:17" ht="27.75" customHeight="1" x14ac:dyDescent="0.15">
      <c r="A51" s="42">
        <v>47</v>
      </c>
      <c r="B51" s="40"/>
      <c r="C51" s="53"/>
      <c r="D51" s="54"/>
      <c r="E51" s="53"/>
      <c r="F51" s="54"/>
      <c r="G51" s="53"/>
      <c r="H51" s="60"/>
      <c r="I51" s="22"/>
      <c r="J51" s="53"/>
      <c r="K51" s="60"/>
      <c r="L51" s="63"/>
      <c r="M51" s="76"/>
      <c r="N51" s="79"/>
      <c r="O51" s="23"/>
      <c r="P51" s="65"/>
      <c r="Q51" s="22"/>
    </row>
    <row r="52" spans="1:17" ht="27.75" customHeight="1" x14ac:dyDescent="0.15">
      <c r="A52" s="42">
        <v>48</v>
      </c>
      <c r="B52" s="40"/>
      <c r="C52" s="53"/>
      <c r="D52" s="54"/>
      <c r="E52" s="53"/>
      <c r="F52" s="54"/>
      <c r="G52" s="53"/>
      <c r="H52" s="60"/>
      <c r="I52" s="22"/>
      <c r="J52" s="53"/>
      <c r="K52" s="60"/>
      <c r="L52" s="63"/>
      <c r="M52" s="76"/>
      <c r="N52" s="79"/>
      <c r="O52" s="23"/>
      <c r="P52" s="65"/>
      <c r="Q52" s="22"/>
    </row>
    <row r="53" spans="1:17" ht="27.75" customHeight="1" x14ac:dyDescent="0.15">
      <c r="A53" s="42">
        <v>49</v>
      </c>
      <c r="B53" s="40"/>
      <c r="C53" s="53"/>
      <c r="D53" s="54"/>
      <c r="E53" s="53"/>
      <c r="F53" s="54"/>
      <c r="G53" s="53"/>
      <c r="H53" s="60"/>
      <c r="I53" s="22"/>
      <c r="J53" s="53"/>
      <c r="K53" s="60"/>
      <c r="L53" s="63"/>
      <c r="M53" s="76"/>
      <c r="N53" s="79"/>
      <c r="O53" s="23"/>
      <c r="P53" s="65"/>
      <c r="Q53" s="22"/>
    </row>
    <row r="54" spans="1:17" ht="27.75" customHeight="1" x14ac:dyDescent="0.15">
      <c r="A54" s="42">
        <v>50</v>
      </c>
      <c r="B54" s="40"/>
      <c r="C54" s="53"/>
      <c r="D54" s="54"/>
      <c r="E54" s="53"/>
      <c r="F54" s="54"/>
      <c r="G54" s="53"/>
      <c r="H54" s="60"/>
      <c r="I54" s="22"/>
      <c r="J54" s="53"/>
      <c r="K54" s="60"/>
      <c r="L54" s="63"/>
      <c r="M54" s="76"/>
      <c r="N54" s="79"/>
      <c r="O54" s="23"/>
      <c r="P54" s="65"/>
      <c r="Q54" s="22"/>
    </row>
    <row r="55" spans="1:17" ht="27.75" customHeight="1" x14ac:dyDescent="0.15">
      <c r="A55" s="42">
        <v>51</v>
      </c>
      <c r="B55" s="40"/>
      <c r="C55" s="53"/>
      <c r="D55" s="54"/>
      <c r="E55" s="53"/>
      <c r="F55" s="54"/>
      <c r="G55" s="53"/>
      <c r="H55" s="60"/>
      <c r="I55" s="22"/>
      <c r="J55" s="53"/>
      <c r="K55" s="60"/>
      <c r="L55" s="63"/>
      <c r="M55" s="76"/>
      <c r="N55" s="79"/>
      <c r="O55" s="23"/>
      <c r="P55" s="65"/>
      <c r="Q55" s="22"/>
    </row>
    <row r="56" spans="1:17" ht="27.75" customHeight="1" x14ac:dyDescent="0.15">
      <c r="A56" s="42">
        <v>52</v>
      </c>
      <c r="B56" s="40"/>
      <c r="C56" s="53"/>
      <c r="D56" s="54"/>
      <c r="E56" s="53"/>
      <c r="F56" s="54"/>
      <c r="G56" s="53"/>
      <c r="H56" s="60"/>
      <c r="I56" s="22"/>
      <c r="J56" s="53"/>
      <c r="K56" s="60"/>
      <c r="L56" s="63"/>
      <c r="M56" s="76"/>
      <c r="N56" s="79"/>
      <c r="O56" s="23"/>
      <c r="P56" s="65"/>
      <c r="Q56" s="22"/>
    </row>
    <row r="57" spans="1:17" ht="27.75" customHeight="1" x14ac:dyDescent="0.15">
      <c r="A57" s="42">
        <v>53</v>
      </c>
      <c r="B57" s="40"/>
      <c r="C57" s="53"/>
      <c r="D57" s="54"/>
      <c r="E57" s="53"/>
      <c r="F57" s="54"/>
      <c r="G57" s="53"/>
      <c r="H57" s="60"/>
      <c r="I57" s="22"/>
      <c r="J57" s="53"/>
      <c r="K57" s="60"/>
      <c r="L57" s="63"/>
      <c r="M57" s="76"/>
      <c r="N57" s="79"/>
      <c r="O57" s="23"/>
      <c r="P57" s="65"/>
      <c r="Q57" s="22"/>
    </row>
    <row r="58" spans="1:17" ht="27.75" customHeight="1" x14ac:dyDescent="0.15">
      <c r="A58" s="42">
        <v>54</v>
      </c>
      <c r="B58" s="40"/>
      <c r="C58" s="53"/>
      <c r="D58" s="54"/>
      <c r="E58" s="53"/>
      <c r="F58" s="54"/>
      <c r="G58" s="53"/>
      <c r="H58" s="60"/>
      <c r="I58" s="22"/>
      <c r="J58" s="53"/>
      <c r="K58" s="60"/>
      <c r="L58" s="63"/>
      <c r="M58" s="76"/>
      <c r="N58" s="79"/>
      <c r="O58" s="23"/>
      <c r="P58" s="65"/>
      <c r="Q58" s="22"/>
    </row>
    <row r="59" spans="1:17" ht="27.75" customHeight="1" x14ac:dyDescent="0.15">
      <c r="A59" s="42">
        <v>55</v>
      </c>
      <c r="B59" s="40"/>
      <c r="C59" s="53"/>
      <c r="D59" s="54"/>
      <c r="E59" s="53"/>
      <c r="F59" s="54"/>
      <c r="G59" s="53"/>
      <c r="H59" s="60"/>
      <c r="I59" s="22"/>
      <c r="J59" s="53"/>
      <c r="K59" s="60"/>
      <c r="L59" s="63"/>
      <c r="M59" s="76"/>
      <c r="N59" s="79"/>
      <c r="O59" s="23"/>
      <c r="P59" s="65"/>
      <c r="Q59" s="22"/>
    </row>
    <row r="60" spans="1:17" ht="27.75" customHeight="1" x14ac:dyDescent="0.15">
      <c r="A60" s="42">
        <v>56</v>
      </c>
      <c r="B60" s="40"/>
      <c r="C60" s="53"/>
      <c r="D60" s="54"/>
      <c r="E60" s="53"/>
      <c r="F60" s="54"/>
      <c r="G60" s="53"/>
      <c r="H60" s="60"/>
      <c r="I60" s="22"/>
      <c r="J60" s="53"/>
      <c r="K60" s="60"/>
      <c r="L60" s="63"/>
      <c r="M60" s="76"/>
      <c r="N60" s="79"/>
      <c r="O60" s="23"/>
      <c r="P60" s="65"/>
      <c r="Q60" s="22"/>
    </row>
    <row r="61" spans="1:17" ht="27.75" customHeight="1" x14ac:dyDescent="0.15">
      <c r="A61" s="42">
        <v>57</v>
      </c>
      <c r="B61" s="40"/>
      <c r="C61" s="53"/>
      <c r="D61" s="54"/>
      <c r="E61" s="53"/>
      <c r="F61" s="54"/>
      <c r="G61" s="53"/>
      <c r="H61" s="60"/>
      <c r="I61" s="22"/>
      <c r="J61" s="53"/>
      <c r="K61" s="60"/>
      <c r="L61" s="63"/>
      <c r="M61" s="76"/>
      <c r="N61" s="79"/>
      <c r="O61" s="23"/>
      <c r="P61" s="65"/>
      <c r="Q61" s="22"/>
    </row>
    <row r="62" spans="1:17" ht="27.75" customHeight="1" x14ac:dyDescent="0.15">
      <c r="A62" s="42">
        <v>58</v>
      </c>
      <c r="B62" s="40"/>
      <c r="C62" s="53"/>
      <c r="D62" s="54"/>
      <c r="E62" s="53"/>
      <c r="F62" s="54"/>
      <c r="G62" s="53"/>
      <c r="H62" s="60"/>
      <c r="I62" s="22"/>
      <c r="J62" s="53"/>
      <c r="K62" s="60"/>
      <c r="L62" s="63"/>
      <c r="M62" s="76"/>
      <c r="N62" s="79"/>
      <c r="O62" s="23"/>
      <c r="P62" s="65"/>
      <c r="Q62" s="22"/>
    </row>
    <row r="63" spans="1:17" ht="27.75" customHeight="1" x14ac:dyDescent="0.15">
      <c r="A63" s="42">
        <v>59</v>
      </c>
      <c r="B63" s="40"/>
      <c r="C63" s="53"/>
      <c r="D63" s="54"/>
      <c r="E63" s="53"/>
      <c r="F63" s="54"/>
      <c r="G63" s="53"/>
      <c r="H63" s="60"/>
      <c r="I63" s="22"/>
      <c r="J63" s="53"/>
      <c r="K63" s="60"/>
      <c r="L63" s="63"/>
      <c r="M63" s="76"/>
      <c r="N63" s="79"/>
      <c r="O63" s="23"/>
      <c r="P63" s="65"/>
      <c r="Q63" s="22"/>
    </row>
    <row r="64" spans="1:17" ht="27.75" customHeight="1" x14ac:dyDescent="0.15">
      <c r="A64" s="42">
        <v>60</v>
      </c>
      <c r="B64" s="40"/>
      <c r="C64" s="53"/>
      <c r="D64" s="54"/>
      <c r="E64" s="53"/>
      <c r="F64" s="54"/>
      <c r="G64" s="53"/>
      <c r="H64" s="60"/>
      <c r="I64" s="22"/>
      <c r="J64" s="53"/>
      <c r="K64" s="60"/>
      <c r="L64" s="63"/>
      <c r="M64" s="76"/>
      <c r="N64" s="79"/>
      <c r="O64" s="23"/>
      <c r="P64" s="65"/>
      <c r="Q64" s="22"/>
    </row>
    <row r="65" spans="1:17" ht="27.75" customHeight="1" x14ac:dyDescent="0.15">
      <c r="A65" s="42">
        <v>61</v>
      </c>
      <c r="B65" s="40"/>
      <c r="C65" s="53"/>
      <c r="D65" s="54"/>
      <c r="E65" s="53"/>
      <c r="F65" s="54"/>
      <c r="G65" s="53"/>
      <c r="H65" s="60"/>
      <c r="I65" s="22"/>
      <c r="J65" s="53"/>
      <c r="K65" s="60"/>
      <c r="L65" s="63"/>
      <c r="M65" s="76"/>
      <c r="N65" s="79"/>
      <c r="O65" s="23"/>
      <c r="P65" s="65"/>
      <c r="Q65" s="22"/>
    </row>
    <row r="66" spans="1:17" ht="27.75" customHeight="1" x14ac:dyDescent="0.15">
      <c r="A66" s="42">
        <v>62</v>
      </c>
      <c r="B66" s="40"/>
      <c r="C66" s="53"/>
      <c r="D66" s="54"/>
      <c r="E66" s="53"/>
      <c r="F66" s="54"/>
      <c r="G66" s="53"/>
      <c r="H66" s="60"/>
      <c r="I66" s="22"/>
      <c r="J66" s="53"/>
      <c r="K66" s="60"/>
      <c r="L66" s="63"/>
      <c r="M66" s="76"/>
      <c r="N66" s="79"/>
      <c r="O66" s="23"/>
      <c r="P66" s="65"/>
      <c r="Q66" s="22"/>
    </row>
    <row r="67" spans="1:17" ht="27.75" customHeight="1" x14ac:dyDescent="0.15">
      <c r="A67" s="42">
        <v>63</v>
      </c>
      <c r="B67" s="40"/>
      <c r="C67" s="53"/>
      <c r="D67" s="54"/>
      <c r="E67" s="53"/>
      <c r="F67" s="54"/>
      <c r="G67" s="53"/>
      <c r="H67" s="60"/>
      <c r="I67" s="22"/>
      <c r="J67" s="53"/>
      <c r="K67" s="60"/>
      <c r="L67" s="63"/>
      <c r="M67" s="76"/>
      <c r="N67" s="79"/>
      <c r="O67" s="23"/>
      <c r="P67" s="65"/>
      <c r="Q67" s="22"/>
    </row>
    <row r="68" spans="1:17" ht="27.75" customHeight="1" x14ac:dyDescent="0.15">
      <c r="A68" s="42">
        <v>64</v>
      </c>
      <c r="B68" s="40"/>
      <c r="C68" s="53"/>
      <c r="D68" s="54"/>
      <c r="E68" s="53"/>
      <c r="F68" s="54"/>
      <c r="G68" s="53"/>
      <c r="H68" s="60"/>
      <c r="I68" s="22"/>
      <c r="J68" s="53"/>
      <c r="K68" s="60"/>
      <c r="L68" s="63"/>
      <c r="M68" s="76"/>
      <c r="N68" s="79"/>
      <c r="O68" s="23"/>
      <c r="P68" s="65"/>
      <c r="Q68" s="22"/>
    </row>
    <row r="69" spans="1:17" ht="27.75" customHeight="1" x14ac:dyDescent="0.15">
      <c r="A69" s="42">
        <v>65</v>
      </c>
      <c r="B69" s="40"/>
      <c r="C69" s="53"/>
      <c r="D69" s="54"/>
      <c r="E69" s="53"/>
      <c r="F69" s="54"/>
      <c r="G69" s="53"/>
      <c r="H69" s="60"/>
      <c r="I69" s="22"/>
      <c r="J69" s="53"/>
      <c r="K69" s="60"/>
      <c r="L69" s="63"/>
      <c r="M69" s="76"/>
      <c r="N69" s="79"/>
      <c r="O69" s="23"/>
      <c r="P69" s="65"/>
      <c r="Q69" s="22"/>
    </row>
    <row r="70" spans="1:17" ht="27.75" customHeight="1" x14ac:dyDescent="0.15">
      <c r="A70" s="42">
        <v>66</v>
      </c>
      <c r="B70" s="40"/>
      <c r="C70" s="53"/>
      <c r="D70" s="54"/>
      <c r="E70" s="53"/>
      <c r="F70" s="54"/>
      <c r="G70" s="53"/>
      <c r="H70" s="60"/>
      <c r="I70" s="22"/>
      <c r="J70" s="53"/>
      <c r="K70" s="60"/>
      <c r="L70" s="63"/>
      <c r="M70" s="76"/>
      <c r="N70" s="79"/>
      <c r="O70" s="23"/>
      <c r="P70" s="65"/>
      <c r="Q70" s="22"/>
    </row>
    <row r="71" spans="1:17" ht="27.75" customHeight="1" x14ac:dyDescent="0.15">
      <c r="A71" s="42">
        <v>67</v>
      </c>
      <c r="B71" s="40"/>
      <c r="C71" s="53"/>
      <c r="D71" s="54"/>
      <c r="E71" s="53"/>
      <c r="F71" s="54"/>
      <c r="G71" s="53"/>
      <c r="H71" s="60"/>
      <c r="I71" s="22"/>
      <c r="J71" s="53"/>
      <c r="K71" s="60"/>
      <c r="L71" s="63"/>
      <c r="M71" s="76"/>
      <c r="N71" s="79"/>
      <c r="O71" s="23"/>
      <c r="P71" s="65"/>
      <c r="Q71" s="22"/>
    </row>
    <row r="72" spans="1:17" ht="27.75" customHeight="1" x14ac:dyDescent="0.15">
      <c r="A72" s="42">
        <v>68</v>
      </c>
      <c r="B72" s="40"/>
      <c r="C72" s="53"/>
      <c r="D72" s="54"/>
      <c r="E72" s="53"/>
      <c r="F72" s="54"/>
      <c r="G72" s="53"/>
      <c r="H72" s="60"/>
      <c r="I72" s="22"/>
      <c r="J72" s="53"/>
      <c r="K72" s="60"/>
      <c r="L72" s="63"/>
      <c r="M72" s="76"/>
      <c r="N72" s="79"/>
      <c r="O72" s="23"/>
      <c r="P72" s="65"/>
      <c r="Q72" s="22"/>
    </row>
    <row r="73" spans="1:17" ht="27.75" customHeight="1" x14ac:dyDescent="0.15">
      <c r="A73" s="42">
        <v>69</v>
      </c>
      <c r="B73" s="40"/>
      <c r="C73" s="53"/>
      <c r="D73" s="54"/>
      <c r="E73" s="53"/>
      <c r="F73" s="54"/>
      <c r="G73" s="53"/>
      <c r="H73" s="60"/>
      <c r="I73" s="22"/>
      <c r="J73" s="53"/>
      <c r="K73" s="60"/>
      <c r="L73" s="63"/>
      <c r="M73" s="76"/>
      <c r="N73" s="79"/>
      <c r="O73" s="23"/>
      <c r="P73" s="65"/>
      <c r="Q73" s="22"/>
    </row>
    <row r="74" spans="1:17" ht="27.75" customHeight="1" x14ac:dyDescent="0.15">
      <c r="A74" s="42">
        <v>70</v>
      </c>
      <c r="B74" s="40"/>
      <c r="C74" s="53"/>
      <c r="D74" s="54"/>
      <c r="E74" s="53"/>
      <c r="F74" s="54"/>
      <c r="G74" s="53"/>
      <c r="H74" s="60"/>
      <c r="I74" s="22"/>
      <c r="J74" s="53"/>
      <c r="K74" s="60"/>
      <c r="L74" s="63"/>
      <c r="M74" s="76"/>
      <c r="N74" s="79"/>
      <c r="O74" s="23"/>
      <c r="P74" s="65"/>
      <c r="Q74" s="22"/>
    </row>
    <row r="75" spans="1:17" ht="27.75" customHeight="1" x14ac:dyDescent="0.15">
      <c r="A75" s="42">
        <v>71</v>
      </c>
      <c r="B75" s="40"/>
      <c r="C75" s="53"/>
      <c r="D75" s="54"/>
      <c r="E75" s="53"/>
      <c r="F75" s="54"/>
      <c r="G75" s="53"/>
      <c r="H75" s="60"/>
      <c r="I75" s="22"/>
      <c r="J75" s="53"/>
      <c r="K75" s="60"/>
      <c r="L75" s="63"/>
      <c r="M75" s="76"/>
      <c r="N75" s="79"/>
      <c r="O75" s="23"/>
      <c r="P75" s="65"/>
      <c r="Q75" s="22"/>
    </row>
    <row r="76" spans="1:17" ht="27.75" customHeight="1" x14ac:dyDescent="0.15">
      <c r="A76" s="42">
        <v>72</v>
      </c>
      <c r="B76" s="40"/>
      <c r="C76" s="53"/>
      <c r="D76" s="54"/>
      <c r="E76" s="53"/>
      <c r="F76" s="54"/>
      <c r="G76" s="53"/>
      <c r="H76" s="60"/>
      <c r="I76" s="22"/>
      <c r="J76" s="53"/>
      <c r="K76" s="60"/>
      <c r="L76" s="63"/>
      <c r="M76" s="76"/>
      <c r="N76" s="79"/>
      <c r="O76" s="23"/>
      <c r="P76" s="65"/>
      <c r="Q76" s="22"/>
    </row>
    <row r="77" spans="1:17" ht="27.75" customHeight="1" x14ac:dyDescent="0.15">
      <c r="A77" s="42">
        <v>73</v>
      </c>
      <c r="B77" s="40"/>
      <c r="C77" s="53"/>
      <c r="D77" s="54"/>
      <c r="E77" s="53"/>
      <c r="F77" s="54"/>
      <c r="G77" s="53"/>
      <c r="H77" s="60"/>
      <c r="I77" s="22"/>
      <c r="J77" s="53"/>
      <c r="K77" s="60"/>
      <c r="L77" s="63"/>
      <c r="M77" s="76"/>
      <c r="N77" s="79"/>
      <c r="O77" s="23"/>
      <c r="P77" s="65"/>
      <c r="Q77" s="22"/>
    </row>
    <row r="78" spans="1:17" ht="27.75" customHeight="1" x14ac:dyDescent="0.15">
      <c r="A78" s="42">
        <v>74</v>
      </c>
      <c r="B78" s="40"/>
      <c r="C78" s="53"/>
      <c r="D78" s="54"/>
      <c r="E78" s="53"/>
      <c r="F78" s="54"/>
      <c r="G78" s="53"/>
      <c r="H78" s="60"/>
      <c r="I78" s="22"/>
      <c r="J78" s="53"/>
      <c r="K78" s="60"/>
      <c r="L78" s="63"/>
      <c r="M78" s="76"/>
      <c r="N78" s="79"/>
      <c r="O78" s="23"/>
      <c r="P78" s="65"/>
      <c r="Q78" s="22"/>
    </row>
    <row r="79" spans="1:17" ht="27.75" customHeight="1" x14ac:dyDescent="0.15">
      <c r="A79" s="42">
        <v>75</v>
      </c>
      <c r="B79" s="40"/>
      <c r="C79" s="53"/>
      <c r="D79" s="54"/>
      <c r="E79" s="53"/>
      <c r="F79" s="54"/>
      <c r="G79" s="53"/>
      <c r="H79" s="60"/>
      <c r="I79" s="22"/>
      <c r="J79" s="53"/>
      <c r="K79" s="60"/>
      <c r="L79" s="63"/>
      <c r="M79" s="76"/>
      <c r="N79" s="79"/>
      <c r="O79" s="23"/>
      <c r="P79" s="65"/>
      <c r="Q79" s="22"/>
    </row>
    <row r="80" spans="1:17" ht="27.75" customHeight="1" x14ac:dyDescent="0.15">
      <c r="A80" s="42">
        <v>76</v>
      </c>
      <c r="B80" s="40"/>
      <c r="C80" s="53"/>
      <c r="D80" s="54"/>
      <c r="E80" s="53"/>
      <c r="F80" s="54"/>
      <c r="G80" s="53"/>
      <c r="H80" s="60"/>
      <c r="I80" s="22"/>
      <c r="J80" s="53"/>
      <c r="K80" s="60"/>
      <c r="L80" s="63"/>
      <c r="M80" s="76"/>
      <c r="N80" s="79"/>
      <c r="O80" s="23"/>
      <c r="P80" s="65"/>
      <c r="Q80" s="22"/>
    </row>
    <row r="81" spans="1:17" ht="27.75" customHeight="1" x14ac:dyDescent="0.15">
      <c r="A81" s="42">
        <v>77</v>
      </c>
      <c r="B81" s="40"/>
      <c r="C81" s="53"/>
      <c r="D81" s="54"/>
      <c r="E81" s="53"/>
      <c r="F81" s="54"/>
      <c r="G81" s="53"/>
      <c r="H81" s="60"/>
      <c r="I81" s="22"/>
      <c r="J81" s="53"/>
      <c r="K81" s="60"/>
      <c r="L81" s="63"/>
      <c r="M81" s="76"/>
      <c r="N81" s="79"/>
      <c r="O81" s="23"/>
      <c r="P81" s="65"/>
      <c r="Q81" s="22"/>
    </row>
    <row r="82" spans="1:17" ht="27.75" customHeight="1" x14ac:dyDescent="0.15">
      <c r="A82" s="42">
        <v>78</v>
      </c>
      <c r="B82" s="40"/>
      <c r="C82" s="53"/>
      <c r="D82" s="54"/>
      <c r="E82" s="53"/>
      <c r="F82" s="54"/>
      <c r="G82" s="53"/>
      <c r="H82" s="60"/>
      <c r="I82" s="22"/>
      <c r="J82" s="53"/>
      <c r="K82" s="60"/>
      <c r="L82" s="63"/>
      <c r="M82" s="76"/>
      <c r="N82" s="79"/>
      <c r="O82" s="23"/>
      <c r="P82" s="65"/>
      <c r="Q82" s="22"/>
    </row>
    <row r="83" spans="1:17" ht="27.75" customHeight="1" x14ac:dyDescent="0.15">
      <c r="A83" s="42">
        <v>79</v>
      </c>
      <c r="B83" s="40"/>
      <c r="C83" s="53"/>
      <c r="D83" s="54"/>
      <c r="E83" s="53"/>
      <c r="F83" s="54"/>
      <c r="G83" s="53"/>
      <c r="H83" s="60"/>
      <c r="I83" s="22"/>
      <c r="J83" s="53"/>
      <c r="K83" s="60"/>
      <c r="L83" s="63"/>
      <c r="M83" s="76"/>
      <c r="N83" s="79"/>
      <c r="O83" s="23"/>
      <c r="P83" s="65"/>
      <c r="Q83" s="22"/>
    </row>
    <row r="84" spans="1:17" ht="27.75" customHeight="1" x14ac:dyDescent="0.15">
      <c r="A84" s="42">
        <v>80</v>
      </c>
      <c r="B84" s="40"/>
      <c r="C84" s="53"/>
      <c r="D84" s="54"/>
      <c r="E84" s="53"/>
      <c r="F84" s="54"/>
      <c r="G84" s="53"/>
      <c r="H84" s="60"/>
      <c r="I84" s="22"/>
      <c r="J84" s="53"/>
      <c r="K84" s="60"/>
      <c r="L84" s="63"/>
      <c r="M84" s="76"/>
      <c r="N84" s="79"/>
      <c r="O84" s="23"/>
      <c r="P84" s="65"/>
      <c r="Q84" s="22"/>
    </row>
    <row r="85" spans="1:17" ht="27.75" customHeight="1" x14ac:dyDescent="0.15">
      <c r="A85" s="42">
        <v>81</v>
      </c>
      <c r="B85" s="40"/>
      <c r="C85" s="53"/>
      <c r="D85" s="54"/>
      <c r="E85" s="53"/>
      <c r="F85" s="54"/>
      <c r="G85" s="53"/>
      <c r="H85" s="60"/>
      <c r="I85" s="22"/>
      <c r="J85" s="53"/>
      <c r="K85" s="60"/>
      <c r="L85" s="63"/>
      <c r="M85" s="76"/>
      <c r="N85" s="79"/>
      <c r="O85" s="23"/>
      <c r="P85" s="65"/>
      <c r="Q85" s="22"/>
    </row>
    <row r="86" spans="1:17" ht="27.75" customHeight="1" x14ac:dyDescent="0.15">
      <c r="A86" s="42">
        <v>82</v>
      </c>
      <c r="B86" s="40"/>
      <c r="C86" s="53"/>
      <c r="D86" s="54"/>
      <c r="E86" s="53"/>
      <c r="F86" s="54"/>
      <c r="G86" s="53"/>
      <c r="H86" s="60"/>
      <c r="I86" s="22"/>
      <c r="J86" s="53"/>
      <c r="K86" s="60"/>
      <c r="L86" s="63"/>
      <c r="M86" s="76"/>
      <c r="N86" s="79"/>
      <c r="O86" s="23"/>
      <c r="P86" s="65"/>
      <c r="Q86" s="22"/>
    </row>
    <row r="87" spans="1:17" ht="27.75" customHeight="1" x14ac:dyDescent="0.15">
      <c r="A87" s="42">
        <v>83</v>
      </c>
      <c r="B87" s="40"/>
      <c r="C87" s="53"/>
      <c r="D87" s="54"/>
      <c r="E87" s="53"/>
      <c r="F87" s="54"/>
      <c r="G87" s="53"/>
      <c r="H87" s="60"/>
      <c r="I87" s="22"/>
      <c r="J87" s="53"/>
      <c r="K87" s="60"/>
      <c r="L87" s="63"/>
      <c r="M87" s="76"/>
      <c r="N87" s="79"/>
      <c r="O87" s="23"/>
      <c r="P87" s="65"/>
      <c r="Q87" s="22"/>
    </row>
    <row r="88" spans="1:17" ht="27.75" customHeight="1" x14ac:dyDescent="0.15">
      <c r="A88" s="42">
        <v>84</v>
      </c>
      <c r="B88" s="40"/>
      <c r="C88" s="53"/>
      <c r="D88" s="54"/>
      <c r="E88" s="53"/>
      <c r="F88" s="54"/>
      <c r="G88" s="53"/>
      <c r="H88" s="60"/>
      <c r="I88" s="22"/>
      <c r="J88" s="53"/>
      <c r="K88" s="60"/>
      <c r="L88" s="63"/>
      <c r="M88" s="76"/>
      <c r="N88" s="79"/>
      <c r="O88" s="23"/>
      <c r="P88" s="65"/>
      <c r="Q88" s="22"/>
    </row>
    <row r="89" spans="1:17" ht="27.75" customHeight="1" x14ac:dyDescent="0.15">
      <c r="A89" s="42">
        <v>85</v>
      </c>
      <c r="B89" s="40"/>
      <c r="C89" s="53"/>
      <c r="D89" s="54"/>
      <c r="E89" s="53"/>
      <c r="F89" s="54"/>
      <c r="G89" s="53"/>
      <c r="H89" s="60"/>
      <c r="I89" s="22"/>
      <c r="J89" s="53"/>
      <c r="K89" s="60"/>
      <c r="L89" s="63"/>
      <c r="M89" s="76"/>
      <c r="N89" s="79"/>
      <c r="O89" s="23"/>
      <c r="P89" s="65"/>
      <c r="Q89" s="22"/>
    </row>
    <row r="90" spans="1:17" ht="27.75" customHeight="1" x14ac:dyDescent="0.15">
      <c r="A90" s="42">
        <v>86</v>
      </c>
      <c r="B90" s="40"/>
      <c r="C90" s="53"/>
      <c r="D90" s="54"/>
      <c r="E90" s="53"/>
      <c r="F90" s="54"/>
      <c r="G90" s="53"/>
      <c r="H90" s="60"/>
      <c r="I90" s="22"/>
      <c r="J90" s="53"/>
      <c r="K90" s="60"/>
      <c r="L90" s="63"/>
      <c r="M90" s="76"/>
      <c r="N90" s="79"/>
      <c r="O90" s="23"/>
      <c r="P90" s="65"/>
      <c r="Q90" s="22"/>
    </row>
    <row r="91" spans="1:17" ht="27.75" customHeight="1" x14ac:dyDescent="0.15">
      <c r="A91" s="42">
        <v>87</v>
      </c>
      <c r="B91" s="40"/>
      <c r="C91" s="53"/>
      <c r="D91" s="54"/>
      <c r="E91" s="53"/>
      <c r="F91" s="54"/>
      <c r="G91" s="53"/>
      <c r="H91" s="60"/>
      <c r="I91" s="22"/>
      <c r="J91" s="53"/>
      <c r="K91" s="60"/>
      <c r="L91" s="63"/>
      <c r="M91" s="76"/>
      <c r="N91" s="79"/>
      <c r="O91" s="23"/>
      <c r="P91" s="65"/>
      <c r="Q91" s="22"/>
    </row>
    <row r="92" spans="1:17" ht="27.75" customHeight="1" x14ac:dyDescent="0.15">
      <c r="A92" s="42">
        <v>88</v>
      </c>
      <c r="B92" s="40"/>
      <c r="C92" s="53"/>
      <c r="D92" s="54"/>
      <c r="E92" s="53"/>
      <c r="F92" s="54"/>
      <c r="G92" s="53"/>
      <c r="H92" s="60"/>
      <c r="I92" s="22"/>
      <c r="J92" s="53"/>
      <c r="K92" s="60"/>
      <c r="L92" s="63"/>
      <c r="M92" s="76"/>
      <c r="N92" s="79"/>
      <c r="O92" s="23"/>
      <c r="P92" s="65"/>
      <c r="Q92" s="22"/>
    </row>
    <row r="93" spans="1:17" ht="27.75" customHeight="1" x14ac:dyDescent="0.15">
      <c r="A93" s="42">
        <v>89</v>
      </c>
      <c r="B93" s="40"/>
      <c r="C93" s="53"/>
      <c r="D93" s="54"/>
      <c r="E93" s="53"/>
      <c r="F93" s="54"/>
      <c r="G93" s="53"/>
      <c r="H93" s="60"/>
      <c r="I93" s="22"/>
      <c r="J93" s="53"/>
      <c r="K93" s="60"/>
      <c r="L93" s="63"/>
      <c r="M93" s="76"/>
      <c r="N93" s="79"/>
      <c r="O93" s="23"/>
      <c r="P93" s="65"/>
      <c r="Q93" s="22"/>
    </row>
    <row r="94" spans="1:17" ht="27.75" customHeight="1" x14ac:dyDescent="0.15">
      <c r="A94" s="42">
        <v>90</v>
      </c>
      <c r="B94" s="40"/>
      <c r="C94" s="53"/>
      <c r="D94" s="54"/>
      <c r="E94" s="53"/>
      <c r="F94" s="54"/>
      <c r="G94" s="53"/>
      <c r="H94" s="60"/>
      <c r="I94" s="22"/>
      <c r="J94" s="53"/>
      <c r="K94" s="60"/>
      <c r="L94" s="63"/>
      <c r="M94" s="76"/>
      <c r="N94" s="79"/>
      <c r="O94" s="23"/>
      <c r="P94" s="65"/>
      <c r="Q94" s="22"/>
    </row>
    <row r="95" spans="1:17" ht="27.75" customHeight="1" x14ac:dyDescent="0.15">
      <c r="A95" s="42">
        <v>91</v>
      </c>
      <c r="B95" s="40"/>
      <c r="C95" s="53"/>
      <c r="D95" s="54"/>
      <c r="E95" s="53"/>
      <c r="F95" s="54"/>
      <c r="G95" s="53"/>
      <c r="H95" s="60"/>
      <c r="I95" s="22"/>
      <c r="J95" s="53"/>
      <c r="K95" s="60"/>
      <c r="L95" s="63"/>
      <c r="M95" s="76"/>
      <c r="N95" s="79"/>
      <c r="O95" s="23"/>
      <c r="P95" s="65"/>
      <c r="Q95" s="22"/>
    </row>
    <row r="96" spans="1:17" ht="27.75" customHeight="1" x14ac:dyDescent="0.15">
      <c r="A96" s="42">
        <v>92</v>
      </c>
      <c r="B96" s="40"/>
      <c r="C96" s="53"/>
      <c r="D96" s="54"/>
      <c r="E96" s="53"/>
      <c r="F96" s="54"/>
      <c r="G96" s="53"/>
      <c r="H96" s="60"/>
      <c r="I96" s="22"/>
      <c r="J96" s="53"/>
      <c r="K96" s="60"/>
      <c r="L96" s="63"/>
      <c r="M96" s="76"/>
      <c r="N96" s="79"/>
      <c r="O96" s="23"/>
      <c r="P96" s="65"/>
      <c r="Q96" s="22"/>
    </row>
    <row r="97" spans="1:17" ht="27.75" customHeight="1" x14ac:dyDescent="0.15">
      <c r="A97" s="42">
        <v>93</v>
      </c>
      <c r="B97" s="40"/>
      <c r="C97" s="53"/>
      <c r="D97" s="54"/>
      <c r="E97" s="53"/>
      <c r="F97" s="54"/>
      <c r="G97" s="53"/>
      <c r="H97" s="60"/>
      <c r="I97" s="22"/>
      <c r="J97" s="53"/>
      <c r="K97" s="60"/>
      <c r="L97" s="63"/>
      <c r="M97" s="76"/>
      <c r="N97" s="79"/>
      <c r="O97" s="23"/>
      <c r="P97" s="65"/>
      <c r="Q97" s="22"/>
    </row>
    <row r="98" spans="1:17" ht="27.75" customHeight="1" x14ac:dyDescent="0.15">
      <c r="A98" s="42">
        <v>94</v>
      </c>
      <c r="B98" s="40"/>
      <c r="C98" s="53"/>
      <c r="D98" s="54"/>
      <c r="E98" s="53"/>
      <c r="F98" s="54"/>
      <c r="G98" s="53"/>
      <c r="H98" s="60"/>
      <c r="I98" s="22"/>
      <c r="J98" s="53"/>
      <c r="K98" s="60"/>
      <c r="L98" s="63"/>
      <c r="M98" s="76"/>
      <c r="N98" s="79"/>
      <c r="O98" s="23"/>
      <c r="P98" s="65"/>
      <c r="Q98" s="22"/>
    </row>
    <row r="99" spans="1:17" ht="27.75" customHeight="1" x14ac:dyDescent="0.15">
      <c r="A99" s="42">
        <v>95</v>
      </c>
      <c r="B99" s="40"/>
      <c r="C99" s="53"/>
      <c r="D99" s="54"/>
      <c r="E99" s="53"/>
      <c r="F99" s="54"/>
      <c r="G99" s="53"/>
      <c r="H99" s="60"/>
      <c r="I99" s="22"/>
      <c r="J99" s="53"/>
      <c r="K99" s="60"/>
      <c r="L99" s="63"/>
      <c r="M99" s="76"/>
      <c r="N99" s="79"/>
      <c r="O99" s="23"/>
      <c r="P99" s="65"/>
      <c r="Q99" s="22"/>
    </row>
    <row r="100" spans="1:17" ht="27.75" customHeight="1" x14ac:dyDescent="0.15">
      <c r="A100" s="42">
        <v>96</v>
      </c>
      <c r="B100" s="40"/>
      <c r="C100" s="53"/>
      <c r="D100" s="54"/>
      <c r="E100" s="53"/>
      <c r="F100" s="54"/>
      <c r="G100" s="53"/>
      <c r="H100" s="60"/>
      <c r="I100" s="22"/>
      <c r="J100" s="53"/>
      <c r="K100" s="60"/>
      <c r="L100" s="63"/>
      <c r="M100" s="76"/>
      <c r="N100" s="79"/>
      <c r="O100" s="23"/>
      <c r="P100" s="65"/>
      <c r="Q100" s="22"/>
    </row>
    <row r="101" spans="1:17" ht="27.75" customHeight="1" x14ac:dyDescent="0.15">
      <c r="A101" s="42">
        <v>97</v>
      </c>
      <c r="B101" s="40"/>
      <c r="C101" s="53"/>
      <c r="D101" s="54"/>
      <c r="E101" s="53"/>
      <c r="F101" s="54"/>
      <c r="G101" s="53"/>
      <c r="H101" s="60"/>
      <c r="I101" s="22"/>
      <c r="J101" s="53"/>
      <c r="K101" s="60"/>
      <c r="L101" s="63"/>
      <c r="M101" s="76"/>
      <c r="N101" s="79"/>
      <c r="O101" s="23"/>
      <c r="P101" s="65"/>
      <c r="Q101" s="22"/>
    </row>
    <row r="102" spans="1:17" ht="27.75" customHeight="1" x14ac:dyDescent="0.15">
      <c r="A102" s="42">
        <v>98</v>
      </c>
      <c r="B102" s="40"/>
      <c r="C102" s="53"/>
      <c r="D102" s="54"/>
      <c r="E102" s="53"/>
      <c r="F102" s="54"/>
      <c r="G102" s="53"/>
      <c r="H102" s="60"/>
      <c r="I102" s="22"/>
      <c r="J102" s="53"/>
      <c r="K102" s="60"/>
      <c r="L102" s="63"/>
      <c r="M102" s="76"/>
      <c r="N102" s="79"/>
      <c r="O102" s="23"/>
      <c r="P102" s="65"/>
      <c r="Q102" s="22"/>
    </row>
    <row r="103" spans="1:17" ht="27.75" customHeight="1" x14ac:dyDescent="0.15">
      <c r="A103" s="42">
        <v>99</v>
      </c>
      <c r="B103" s="40"/>
      <c r="C103" s="53"/>
      <c r="D103" s="54"/>
      <c r="E103" s="53"/>
      <c r="F103" s="54"/>
      <c r="G103" s="53"/>
      <c r="H103" s="60"/>
      <c r="I103" s="22"/>
      <c r="J103" s="53"/>
      <c r="K103" s="60"/>
      <c r="L103" s="63"/>
      <c r="M103" s="76"/>
      <c r="N103" s="79"/>
      <c r="O103" s="23"/>
      <c r="P103" s="65"/>
      <c r="Q103" s="22"/>
    </row>
    <row r="104" spans="1:17" ht="27.75" customHeight="1" thickBot="1" x14ac:dyDescent="0.2">
      <c r="A104" s="42">
        <v>100</v>
      </c>
      <c r="B104" s="41"/>
      <c r="C104" s="55"/>
      <c r="D104" s="56"/>
      <c r="E104" s="55"/>
      <c r="F104" s="56"/>
      <c r="G104" s="55"/>
      <c r="H104" s="61"/>
      <c r="I104" s="24"/>
      <c r="J104" s="55"/>
      <c r="K104" s="61"/>
      <c r="L104" s="64"/>
      <c r="M104" s="77"/>
      <c r="N104" s="80"/>
      <c r="O104" s="25"/>
      <c r="P104" s="66"/>
      <c r="Q104" s="24"/>
    </row>
  </sheetData>
  <mergeCells count="4">
    <mergeCell ref="C2:F2"/>
    <mergeCell ref="G2:H2"/>
    <mergeCell ref="J2:K2"/>
    <mergeCell ref="M2:N2"/>
  </mergeCells>
  <phoneticPr fontId="2"/>
  <dataValidations count="10">
    <dataValidation type="list" imeMode="off" allowBlank="1" showInputMessage="1" showErrorMessage="1" errorTitle="入力エラー" error="昭和は5_x000a_平成は7_x000a_令和は9_x000a_で入力してください" promptTitle="入力について" prompt="昭和は5_x000a_平成は7_x000a_令和は9_x000a_で入力してください_x000a_5,7,9以外の数字は_x000a_入力できません" sqref="G5:G104" xr:uid="{A02934C6-EB69-4EF9-9CD4-BB4BE70F8BEF}">
      <formula1>"5,7,9"</formula1>
    </dataValidation>
    <dataValidation type="textLength" imeMode="off" allowBlank="1" showInputMessage="1" showErrorMessage="1" errorTitle="入力エラー" error="6桁の連続した数字_x000a_を入力してください" promptTitle="入力について" prompt="6桁の連続した数字_x000a_を入力してください_x000a_書式設定で_x000a_99/99/99の_x000a_表示をします" sqref="H5:H104 K5:K104" xr:uid="{D823B5D7-C46C-4F44-8A26-1945E580255A}">
      <formula1>5</formula1>
      <formula2>6</formula2>
    </dataValidation>
    <dataValidation type="list" imeMode="off" allowBlank="1" showInputMessage="1" showErrorMessage="1" errorTitle="入力エラー" error="男は5_x000a_女は6_x000a_を入力してください" promptTitle="入力について" prompt="男は5_x000a_女は6_x000a_を入力してください_x000a_5,6以外に数字は_x000a_入力できません" sqref="I5:I104" xr:uid="{1ADBD400-4800-4B20-BB38-2DFF9DB5C36A}">
      <formula1>"5,6"</formula1>
    </dataValidation>
    <dataValidation type="list" imeMode="off" allowBlank="1" showInputMessage="1" showErrorMessage="1" errorTitle="入力エラー" error="平成は7_x000a_令和は9_x000a_を入力してください" promptTitle="入力について" prompt="平成は7_x000a_令和は9_x000a_を入力してください_x000a_7,9以外に数字は_x000a_入力できません_x000a_" sqref="J5:J104" xr:uid="{99F5744F-67A2-4DFD-8284-0D2152538E4A}">
      <formula1>"7,9"</formula1>
    </dataValidation>
    <dataValidation type="list" imeMode="off" allowBlank="1" showInputMessage="1" showErrorMessage="1" errorTitle="入力エラー" error="コードを確認してください" promptTitle="入力について" prompt="自己都合は11_x000a_定年は21_x000a_会社都合は31_x000a_定年一時金は03_x000a_転出は02_x000a_65歳は00_x000a_死亡は41_x000a_上記以外の数字は入力できません" sqref="L5:L104" xr:uid="{E4FAC379-4FFD-49B1-B1E3-3825B853EF18}">
      <formula1>"11,21,03,31,02,00,41"</formula1>
    </dataValidation>
    <dataValidation imeMode="hiragana" allowBlank="1" showInputMessage="1" showErrorMessage="1" sqref="O5:O104" xr:uid="{7012B910-C864-49F0-A4AC-A80BB556F1B2}"/>
    <dataValidation imeMode="off" allowBlank="1" showInputMessage="1" showErrorMessage="1" sqref="M5:N104" xr:uid="{14BEA33E-0132-4E2A-9440-DF345371AAB4}"/>
    <dataValidation type="whole" imeMode="off" operator="equal" allowBlank="1" showInputMessage="1" showErrorMessage="1" errorTitle="入力エラー" error="入力できるのは1のみです" promptTitle="入力について" prompt="平成27年9月30日までに_x000a_基金に加入した場合_x000a_原則として「1」_x000a__x000a_不明の場合は記入不要_x000a_基金で確認します" sqref="Q5:Q104" xr:uid="{031CB282-3504-4AA0-A361-526D647E6DC4}">
      <formula1>1</formula1>
    </dataValidation>
    <dataValidation imeMode="hiragana" allowBlank="1" showInputMessage="1" showErrorMessage="1" promptTitle="入力について" prompt="上記説明欄の記入例を参考に入力してください" sqref="P5:P104" xr:uid="{41266DEE-A38C-4BA7-93DA-F3A0C7EB10EF}"/>
    <dataValidation type="whole" allowBlank="1" showInputMessage="1" showErrorMessage="1" error="6桁以下の数字を入力してください" prompt="6桁以下の数字を入力してください" sqref="B5:B104" xr:uid="{2A2CFB82-5E37-458B-8450-0C61F3E88282}">
      <formula1>1</formula1>
      <formula2>999999</formula2>
    </dataValidation>
  </dataValidations>
  <pageMargins left="0.7" right="0.7" top="0.75" bottom="0.75" header="0.3" footer="0.3"/>
  <pageSetup paperSize="8" scale="79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4C02-B526-4A45-A7F9-151D19BA9CB7}">
  <sheetPr codeName="Sheet5">
    <tabColor rgb="FFFF9999"/>
    <pageSetUpPr fitToPage="1"/>
  </sheetPr>
  <dimension ref="A1:KX207"/>
  <sheetViews>
    <sheetView showGridLines="0" showRowColHeaders="0" tabSelected="1" topLeftCell="A34" zoomScale="40" zoomScaleNormal="40" workbookViewId="0">
      <selection activeCell="EM169" sqref="EM169"/>
    </sheetView>
  </sheetViews>
  <sheetFormatPr defaultColWidth="1.25" defaultRowHeight="7.5" customHeight="1" x14ac:dyDescent="0.15"/>
  <cols>
    <col min="1" max="16384" width="1.25" style="2"/>
  </cols>
  <sheetData>
    <row r="1" spans="1:310" ht="7.5" customHeight="1" x14ac:dyDescent="0.15">
      <c r="A1" s="159"/>
      <c r="B1" s="159"/>
      <c r="C1" s="159"/>
      <c r="D1" s="159"/>
      <c r="E1" s="159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160" t="s">
        <v>28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161" t="s">
        <v>0</v>
      </c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  <c r="IW1" s="161"/>
      <c r="IX1" s="161"/>
      <c r="IY1" s="161"/>
      <c r="IZ1" s="161"/>
      <c r="JA1" s="161"/>
      <c r="JB1" s="161"/>
      <c r="JC1" s="161"/>
      <c r="JD1" s="161"/>
      <c r="JE1" s="161"/>
      <c r="JF1" s="161"/>
      <c r="JG1" s="161"/>
      <c r="JH1" s="161"/>
      <c r="JI1" s="161"/>
      <c r="JJ1" s="161"/>
      <c r="JK1" s="161"/>
      <c r="JL1" s="161"/>
      <c r="JM1" s="161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</row>
    <row r="2" spans="1:310" ht="7.5" customHeight="1" x14ac:dyDescent="0.15">
      <c r="A2" s="159"/>
      <c r="B2" s="159"/>
      <c r="C2" s="159"/>
      <c r="D2" s="159"/>
      <c r="E2" s="159"/>
      <c r="F2" s="134" t="s">
        <v>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93"/>
      <c r="AD2" s="93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  <c r="IW2" s="161"/>
      <c r="IX2" s="161"/>
      <c r="IY2" s="161"/>
      <c r="IZ2" s="161"/>
      <c r="JA2" s="161"/>
      <c r="JB2" s="161"/>
      <c r="JC2" s="161"/>
      <c r="JD2" s="161"/>
      <c r="JE2" s="161"/>
      <c r="JF2" s="161"/>
      <c r="JG2" s="161"/>
      <c r="JH2" s="161"/>
      <c r="JI2" s="161"/>
      <c r="JJ2" s="161"/>
      <c r="JK2" s="161"/>
      <c r="JL2" s="161"/>
      <c r="JM2" s="161"/>
      <c r="JN2" s="94"/>
      <c r="JO2" s="133">
        <v>1</v>
      </c>
      <c r="JP2" s="133"/>
      <c r="JQ2" s="133"/>
      <c r="JR2" s="133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</row>
    <row r="3" spans="1:310" ht="7.5" customHeight="1" x14ac:dyDescent="0.15">
      <c r="A3" s="159"/>
      <c r="B3" s="159"/>
      <c r="C3" s="159"/>
      <c r="D3" s="159"/>
      <c r="E3" s="159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93"/>
      <c r="AD3" s="93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/>
      <c r="JE3" s="161"/>
      <c r="JF3" s="161"/>
      <c r="JG3" s="161"/>
      <c r="JH3" s="161"/>
      <c r="JI3" s="161"/>
      <c r="JJ3" s="161"/>
      <c r="JK3" s="161"/>
      <c r="JL3" s="161"/>
      <c r="JM3" s="161"/>
      <c r="JN3" s="94"/>
      <c r="JO3" s="133"/>
      <c r="JP3" s="133"/>
      <c r="JQ3" s="133"/>
      <c r="JR3" s="133"/>
      <c r="JS3" s="94"/>
      <c r="JT3" s="94"/>
      <c r="JU3" s="94"/>
      <c r="JV3" s="94"/>
      <c r="JW3" s="94"/>
      <c r="JX3" s="94"/>
      <c r="JY3" s="94"/>
      <c r="JZ3" s="94"/>
      <c r="KA3" s="94"/>
      <c r="KB3" s="94"/>
      <c r="KC3" s="94"/>
      <c r="KD3" s="94"/>
      <c r="KE3" s="94"/>
      <c r="KF3" s="94"/>
      <c r="KG3" s="94"/>
      <c r="KH3" s="94"/>
      <c r="KI3" s="94"/>
      <c r="KJ3" s="94"/>
      <c r="KK3" s="94"/>
      <c r="KL3" s="94"/>
      <c r="KM3" s="94"/>
      <c r="KN3" s="94"/>
      <c r="KO3" s="94"/>
      <c r="KP3" s="94"/>
      <c r="KQ3" s="94"/>
      <c r="KR3" s="94"/>
      <c r="KS3" s="94"/>
      <c r="KT3" s="94"/>
      <c r="KU3" s="94"/>
      <c r="KV3" s="94"/>
      <c r="KW3" s="94"/>
      <c r="KX3" s="94"/>
    </row>
    <row r="4" spans="1:310" ht="7.5" customHeight="1" x14ac:dyDescent="0.15">
      <c r="A4" s="159"/>
      <c r="B4" s="159"/>
      <c r="C4" s="159"/>
      <c r="D4" s="159"/>
      <c r="E4" s="159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93"/>
      <c r="AD4" s="93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  <c r="IW4" s="161"/>
      <c r="IX4" s="161"/>
      <c r="IY4" s="161"/>
      <c r="IZ4" s="161"/>
      <c r="JA4" s="161"/>
      <c r="JB4" s="161"/>
      <c r="JC4" s="161"/>
      <c r="JD4" s="161"/>
      <c r="JE4" s="161"/>
      <c r="JF4" s="161"/>
      <c r="JG4" s="161"/>
      <c r="JH4" s="161"/>
      <c r="JI4" s="161"/>
      <c r="JJ4" s="161"/>
      <c r="JK4" s="161"/>
      <c r="JL4" s="161"/>
      <c r="JM4" s="161"/>
      <c r="JN4" s="94"/>
      <c r="JO4" s="133"/>
      <c r="JP4" s="133"/>
      <c r="JQ4" s="133"/>
      <c r="JR4" s="133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4"/>
      <c r="KW4" s="94"/>
      <c r="KX4" s="94"/>
    </row>
    <row r="5" spans="1:310" ht="7.5" customHeight="1" x14ac:dyDescent="0.15">
      <c r="A5" s="159"/>
      <c r="B5" s="159"/>
      <c r="C5" s="159"/>
      <c r="D5" s="159"/>
      <c r="E5" s="159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93"/>
      <c r="AD5" s="93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  <c r="IW5" s="161"/>
      <c r="IX5" s="161"/>
      <c r="IY5" s="161"/>
      <c r="IZ5" s="161"/>
      <c r="JA5" s="161"/>
      <c r="JB5" s="161"/>
      <c r="JC5" s="161"/>
      <c r="JD5" s="161"/>
      <c r="JE5" s="161"/>
      <c r="JF5" s="161"/>
      <c r="JG5" s="161"/>
      <c r="JH5" s="161"/>
      <c r="JI5" s="161"/>
      <c r="JJ5" s="161"/>
      <c r="JK5" s="161"/>
      <c r="JL5" s="161"/>
      <c r="JM5" s="161"/>
      <c r="JN5" s="94"/>
      <c r="JO5" s="133"/>
      <c r="JP5" s="133"/>
      <c r="JQ5" s="133"/>
      <c r="JR5" s="133"/>
      <c r="JS5" s="94"/>
      <c r="JT5" s="94"/>
      <c r="JU5" s="94"/>
      <c r="JV5" s="94"/>
      <c r="JW5" s="94"/>
      <c r="JX5" s="94"/>
      <c r="JY5" s="94"/>
      <c r="JZ5" s="94"/>
      <c r="KA5" s="94"/>
      <c r="KB5" s="94"/>
      <c r="KC5" s="94"/>
      <c r="KD5" s="94"/>
      <c r="KE5" s="94"/>
      <c r="KF5" s="94"/>
      <c r="KG5" s="94"/>
      <c r="KH5" s="94"/>
      <c r="KI5" s="94"/>
      <c r="KJ5" s="94"/>
      <c r="KK5" s="94"/>
      <c r="KL5" s="94"/>
      <c r="KM5" s="94"/>
      <c r="KN5" s="94"/>
      <c r="KO5" s="94"/>
      <c r="KP5" s="94"/>
      <c r="KQ5" s="94"/>
      <c r="KR5" s="94"/>
      <c r="KS5" s="94"/>
      <c r="KT5" s="94"/>
      <c r="KU5" s="94"/>
      <c r="KV5" s="94"/>
      <c r="KW5" s="94"/>
      <c r="KX5" s="94"/>
    </row>
    <row r="6" spans="1:310" ht="7.5" customHeight="1" x14ac:dyDescent="0.15">
      <c r="A6" s="159"/>
      <c r="B6" s="159"/>
      <c r="C6" s="159"/>
      <c r="D6" s="159"/>
      <c r="E6" s="159"/>
      <c r="F6" s="134" t="s">
        <v>2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93"/>
      <c r="AD6" s="93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94"/>
      <c r="JO6" s="133"/>
      <c r="JP6" s="133"/>
      <c r="JQ6" s="133"/>
      <c r="JR6" s="133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94"/>
      <c r="KN6" s="94"/>
      <c r="KO6" s="94"/>
      <c r="KP6" s="94"/>
      <c r="KQ6" s="94"/>
      <c r="KR6" s="94"/>
      <c r="KS6" s="94"/>
      <c r="KT6" s="94"/>
      <c r="KU6" s="94"/>
      <c r="KV6" s="94"/>
      <c r="KW6" s="94"/>
      <c r="KX6" s="94"/>
    </row>
    <row r="7" spans="1:310" ht="7.5" customHeight="1" x14ac:dyDescent="0.15">
      <c r="A7" s="159"/>
      <c r="B7" s="159"/>
      <c r="C7" s="159"/>
      <c r="D7" s="159"/>
      <c r="E7" s="159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93"/>
      <c r="AD7" s="93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135" t="s">
        <v>3</v>
      </c>
      <c r="IP7" s="135"/>
      <c r="IQ7" s="135"/>
      <c r="IR7" s="135"/>
      <c r="IS7" s="135"/>
      <c r="IT7" s="135"/>
      <c r="IU7" s="135"/>
      <c r="IV7" s="135"/>
      <c r="IW7" s="135"/>
      <c r="IX7" s="135"/>
      <c r="IY7" s="94"/>
      <c r="IZ7" s="94"/>
      <c r="JA7" s="94"/>
      <c r="JB7" s="94"/>
      <c r="JC7" s="94"/>
      <c r="JD7" s="94"/>
      <c r="JE7" s="94"/>
      <c r="JF7" s="94"/>
      <c r="JG7" s="94"/>
      <c r="JH7" s="94"/>
      <c r="JI7" s="94"/>
      <c r="JJ7" s="94"/>
      <c r="JK7" s="94"/>
      <c r="JL7" s="94"/>
      <c r="JM7" s="94"/>
      <c r="JN7" s="94"/>
      <c r="JO7" s="94"/>
      <c r="JP7" s="94"/>
      <c r="JQ7" s="94"/>
      <c r="JR7" s="94"/>
      <c r="JS7" s="94"/>
      <c r="JT7" s="94"/>
      <c r="JU7" s="94"/>
      <c r="JV7" s="94"/>
      <c r="JW7" s="94"/>
      <c r="JX7" s="94"/>
      <c r="JY7" s="94"/>
      <c r="JZ7" s="94"/>
      <c r="KA7" s="94"/>
      <c r="KB7" s="94"/>
      <c r="KC7" s="94"/>
      <c r="KD7" s="94"/>
      <c r="KE7" s="94"/>
      <c r="KF7" s="94"/>
      <c r="KG7" s="94"/>
      <c r="KH7" s="94"/>
      <c r="KI7" s="94"/>
      <c r="KJ7" s="94"/>
      <c r="KK7" s="94"/>
      <c r="KL7" s="94"/>
      <c r="KM7" s="94"/>
      <c r="KN7" s="94"/>
      <c r="KO7" s="94"/>
      <c r="KP7" s="94"/>
      <c r="KQ7" s="94"/>
      <c r="KR7" s="94"/>
      <c r="KS7" s="94"/>
      <c r="KT7" s="94"/>
      <c r="KU7" s="94"/>
      <c r="KV7" s="94"/>
      <c r="KW7" s="94"/>
      <c r="KX7" s="94"/>
    </row>
    <row r="8" spans="1:310" ht="7.5" customHeight="1" thickBot="1" x14ac:dyDescent="0.2">
      <c r="A8" s="159"/>
      <c r="B8" s="159"/>
      <c r="C8" s="159"/>
      <c r="D8" s="159"/>
      <c r="E8" s="159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93"/>
      <c r="AD8" s="93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5"/>
      <c r="JM8" s="95"/>
      <c r="JN8" s="95"/>
      <c r="JO8" s="95"/>
      <c r="JP8" s="95"/>
      <c r="JQ8" s="95"/>
      <c r="JR8" s="95"/>
      <c r="JS8" s="94"/>
      <c r="JT8" s="94"/>
      <c r="JU8" s="94"/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</row>
    <row r="9" spans="1:310" ht="7.5" customHeight="1" thickTop="1" x14ac:dyDescent="0.15">
      <c r="A9" s="159"/>
      <c r="B9" s="159"/>
      <c r="C9" s="159"/>
      <c r="D9" s="159"/>
      <c r="E9" s="159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93"/>
      <c r="AD9" s="93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95"/>
      <c r="IZ9" s="95"/>
      <c r="JA9" s="95"/>
      <c r="JB9" s="95"/>
      <c r="JC9" s="95"/>
      <c r="JD9" s="95"/>
      <c r="JE9" s="95"/>
      <c r="JF9" s="95"/>
      <c r="JG9" s="95"/>
      <c r="JH9" s="95"/>
      <c r="JI9" s="95"/>
      <c r="JJ9" s="95"/>
      <c r="JK9" s="95"/>
      <c r="JL9" s="95"/>
      <c r="JM9" s="95"/>
      <c r="JN9" s="95"/>
      <c r="JO9" s="95"/>
      <c r="JP9" s="95"/>
      <c r="JQ9" s="95"/>
      <c r="JR9" s="95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473">
        <v>1</v>
      </c>
      <c r="KE9" s="474"/>
      <c r="KF9" s="474"/>
      <c r="KG9" s="474"/>
      <c r="KH9" s="474"/>
      <c r="KI9" s="474"/>
      <c r="KJ9" s="474"/>
      <c r="KK9" s="474"/>
      <c r="KL9" s="474"/>
      <c r="KM9" s="475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</row>
    <row r="10" spans="1:310" ht="7.5" customHeight="1" x14ac:dyDescent="0.15">
      <c r="A10" s="159"/>
      <c r="B10" s="159"/>
      <c r="C10" s="159"/>
      <c r="D10" s="159"/>
      <c r="E10" s="159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136"/>
      <c r="IP10" s="136"/>
      <c r="IQ10" s="136"/>
      <c r="IR10" s="136"/>
      <c r="IS10" s="136"/>
      <c r="IT10" s="136"/>
      <c r="IU10" s="136"/>
      <c r="IV10" s="136"/>
      <c r="IW10" s="136"/>
      <c r="IX10" s="136"/>
      <c r="IY10" s="95"/>
      <c r="IZ10" s="95"/>
      <c r="JA10" s="95"/>
      <c r="JB10" s="95"/>
      <c r="JC10" s="95"/>
      <c r="JD10" s="95"/>
      <c r="JE10" s="95"/>
      <c r="JF10" s="95"/>
      <c r="JG10" s="95"/>
      <c r="JH10" s="95"/>
      <c r="JI10" s="95"/>
      <c r="JJ10" s="95"/>
      <c r="JK10" s="95"/>
      <c r="JL10" s="95"/>
      <c r="JM10" s="95"/>
      <c r="JN10" s="95"/>
      <c r="JO10" s="95"/>
      <c r="JP10" s="95"/>
      <c r="JQ10" s="95"/>
      <c r="JR10" s="95"/>
      <c r="JS10" s="94"/>
      <c r="JT10" s="94"/>
      <c r="JU10" s="94"/>
      <c r="JV10" s="94"/>
      <c r="JW10" s="94"/>
      <c r="JX10" s="94"/>
      <c r="JY10" s="94"/>
      <c r="JZ10" s="94"/>
      <c r="KA10" s="94"/>
      <c r="KB10" s="94"/>
      <c r="KC10" s="94"/>
      <c r="KD10" s="476"/>
      <c r="KE10" s="477"/>
      <c r="KF10" s="477"/>
      <c r="KG10" s="477"/>
      <c r="KH10" s="477"/>
      <c r="KI10" s="477"/>
      <c r="KJ10" s="477"/>
      <c r="KK10" s="477"/>
      <c r="KL10" s="477"/>
      <c r="KM10" s="478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</row>
    <row r="11" spans="1:310" ht="7.5" customHeight="1" x14ac:dyDescent="0.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500" t="s">
        <v>4</v>
      </c>
      <c r="HB11" s="500"/>
      <c r="HC11" s="500"/>
      <c r="HD11" s="500"/>
      <c r="HE11" s="500"/>
      <c r="HF11" s="500"/>
      <c r="HG11" s="500"/>
      <c r="HH11" s="500"/>
      <c r="HI11" s="500"/>
      <c r="HJ11" s="500"/>
      <c r="HK11" s="500"/>
      <c r="HL11" s="500"/>
      <c r="HM11" s="500"/>
      <c r="HN11" s="500"/>
      <c r="HO11" s="500" t="s">
        <v>5</v>
      </c>
      <c r="HP11" s="500"/>
      <c r="HQ11" s="500"/>
      <c r="HR11" s="500"/>
      <c r="HS11" s="500"/>
      <c r="HT11" s="500"/>
      <c r="HU11" s="500"/>
      <c r="HV11" s="500"/>
      <c r="HW11" s="500"/>
      <c r="HX11" s="500"/>
      <c r="HY11" s="500"/>
      <c r="HZ11" s="500"/>
      <c r="IA11" s="500"/>
      <c r="IB11" s="500"/>
      <c r="IC11" s="500" t="s">
        <v>6</v>
      </c>
      <c r="ID11" s="500"/>
      <c r="IE11" s="500"/>
      <c r="IF11" s="500"/>
      <c r="IG11" s="500"/>
      <c r="IH11" s="500"/>
      <c r="II11" s="500"/>
      <c r="IJ11" s="500"/>
      <c r="IK11" s="500"/>
      <c r="IL11" s="500"/>
      <c r="IM11" s="500"/>
      <c r="IN11" s="500"/>
      <c r="IO11" s="500"/>
      <c r="IP11" s="500"/>
      <c r="IQ11" s="500"/>
      <c r="IR11" s="500"/>
      <c r="IS11" s="500"/>
      <c r="IT11" s="500"/>
      <c r="IU11" s="500"/>
      <c r="IV11" s="500"/>
      <c r="IW11" s="500"/>
      <c r="IX11" s="500"/>
      <c r="IY11" s="500"/>
      <c r="IZ11" s="500"/>
      <c r="JA11" s="500"/>
      <c r="JB11" s="500"/>
      <c r="JC11" s="500"/>
      <c r="JD11" s="500"/>
      <c r="JE11" s="500" t="s">
        <v>7</v>
      </c>
      <c r="JF11" s="500"/>
      <c r="JG11" s="500"/>
      <c r="JH11" s="500"/>
      <c r="JI11" s="500"/>
      <c r="JJ11" s="500"/>
      <c r="JK11" s="500"/>
      <c r="JL11" s="500"/>
      <c r="JM11" s="500"/>
      <c r="JN11" s="500"/>
      <c r="JO11" s="500"/>
      <c r="JP11" s="500"/>
      <c r="JQ11" s="500"/>
      <c r="JR11" s="500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94"/>
      <c r="KD11" s="476"/>
      <c r="KE11" s="477"/>
      <c r="KF11" s="477"/>
      <c r="KG11" s="477"/>
      <c r="KH11" s="477"/>
      <c r="KI11" s="477"/>
      <c r="KJ11" s="477"/>
      <c r="KK11" s="477"/>
      <c r="KL11" s="477"/>
      <c r="KM11" s="478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</row>
    <row r="12" spans="1:310" ht="7.5" customHeight="1" thickBot="1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500"/>
      <c r="HB12" s="500"/>
      <c r="HC12" s="500"/>
      <c r="HD12" s="500"/>
      <c r="HE12" s="500"/>
      <c r="HF12" s="500"/>
      <c r="HG12" s="500"/>
      <c r="HH12" s="500"/>
      <c r="HI12" s="500"/>
      <c r="HJ12" s="500"/>
      <c r="HK12" s="500"/>
      <c r="HL12" s="500"/>
      <c r="HM12" s="500"/>
      <c r="HN12" s="500"/>
      <c r="HO12" s="500"/>
      <c r="HP12" s="500"/>
      <c r="HQ12" s="500"/>
      <c r="HR12" s="500"/>
      <c r="HS12" s="500"/>
      <c r="HT12" s="500"/>
      <c r="HU12" s="500"/>
      <c r="HV12" s="500"/>
      <c r="HW12" s="500"/>
      <c r="HX12" s="500"/>
      <c r="HY12" s="500"/>
      <c r="HZ12" s="500"/>
      <c r="IA12" s="500"/>
      <c r="IB12" s="500"/>
      <c r="IC12" s="500"/>
      <c r="ID12" s="500"/>
      <c r="IE12" s="500"/>
      <c r="IF12" s="500"/>
      <c r="IG12" s="500"/>
      <c r="IH12" s="500"/>
      <c r="II12" s="500"/>
      <c r="IJ12" s="500"/>
      <c r="IK12" s="500"/>
      <c r="IL12" s="500"/>
      <c r="IM12" s="500"/>
      <c r="IN12" s="500"/>
      <c r="IO12" s="500"/>
      <c r="IP12" s="500"/>
      <c r="IQ12" s="500"/>
      <c r="IR12" s="500"/>
      <c r="IS12" s="500"/>
      <c r="IT12" s="500"/>
      <c r="IU12" s="500"/>
      <c r="IV12" s="500"/>
      <c r="IW12" s="500"/>
      <c r="IX12" s="500"/>
      <c r="IY12" s="500"/>
      <c r="IZ12" s="500"/>
      <c r="JA12" s="500"/>
      <c r="JB12" s="500"/>
      <c r="JC12" s="500"/>
      <c r="JD12" s="500"/>
      <c r="JE12" s="500"/>
      <c r="JF12" s="500"/>
      <c r="JG12" s="500"/>
      <c r="JH12" s="500"/>
      <c r="JI12" s="500"/>
      <c r="JJ12" s="500"/>
      <c r="JK12" s="500"/>
      <c r="JL12" s="500"/>
      <c r="JM12" s="500"/>
      <c r="JN12" s="500"/>
      <c r="JO12" s="500"/>
      <c r="JP12" s="500"/>
      <c r="JQ12" s="500"/>
      <c r="JR12" s="500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94"/>
      <c r="KD12" s="476"/>
      <c r="KE12" s="477"/>
      <c r="KF12" s="477"/>
      <c r="KG12" s="477"/>
      <c r="KH12" s="477"/>
      <c r="KI12" s="477"/>
      <c r="KJ12" s="477"/>
      <c r="KK12" s="477"/>
      <c r="KL12" s="477"/>
      <c r="KM12" s="478"/>
      <c r="KN12" s="94"/>
      <c r="KO12" s="94"/>
      <c r="KP12" s="94"/>
      <c r="KQ12" s="94"/>
      <c r="KR12" s="94"/>
      <c r="KS12" s="94"/>
      <c r="KT12" s="94"/>
      <c r="KU12" s="94"/>
      <c r="KV12" s="94"/>
      <c r="KW12" s="94"/>
      <c r="KX12" s="94"/>
    </row>
    <row r="13" spans="1:310" ht="7.5" customHeight="1" thickTop="1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37" t="s">
        <v>8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94"/>
      <c r="AD13" s="94"/>
      <c r="AE13" s="94"/>
      <c r="AF13" s="94"/>
      <c r="AG13" s="94"/>
      <c r="AH13" s="146" t="s">
        <v>9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8"/>
      <c r="BG13" s="94"/>
      <c r="BH13" s="94"/>
      <c r="BI13" s="94"/>
      <c r="BJ13" s="94"/>
      <c r="BK13" s="94"/>
      <c r="BL13" s="152" t="s">
        <v>10</v>
      </c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500"/>
      <c r="HB13" s="500"/>
      <c r="HC13" s="500"/>
      <c r="HD13" s="500"/>
      <c r="HE13" s="500"/>
      <c r="HF13" s="500"/>
      <c r="HG13" s="500"/>
      <c r="HH13" s="500"/>
      <c r="HI13" s="500"/>
      <c r="HJ13" s="500"/>
      <c r="HK13" s="500"/>
      <c r="HL13" s="500"/>
      <c r="HM13" s="500"/>
      <c r="HN13" s="500"/>
      <c r="HO13" s="500"/>
      <c r="HP13" s="500"/>
      <c r="HQ13" s="500"/>
      <c r="HR13" s="500"/>
      <c r="HS13" s="500"/>
      <c r="HT13" s="500"/>
      <c r="HU13" s="500"/>
      <c r="HV13" s="500"/>
      <c r="HW13" s="500"/>
      <c r="HX13" s="500"/>
      <c r="HY13" s="500"/>
      <c r="HZ13" s="500"/>
      <c r="IA13" s="500"/>
      <c r="IB13" s="500"/>
      <c r="IC13" s="500"/>
      <c r="ID13" s="500"/>
      <c r="IE13" s="500"/>
      <c r="IF13" s="500"/>
      <c r="IG13" s="500"/>
      <c r="IH13" s="500"/>
      <c r="II13" s="500"/>
      <c r="IJ13" s="500"/>
      <c r="IK13" s="500"/>
      <c r="IL13" s="500"/>
      <c r="IM13" s="500"/>
      <c r="IN13" s="500"/>
      <c r="IO13" s="500"/>
      <c r="IP13" s="500"/>
      <c r="IQ13" s="500"/>
      <c r="IR13" s="500"/>
      <c r="IS13" s="500"/>
      <c r="IT13" s="500"/>
      <c r="IU13" s="500"/>
      <c r="IV13" s="500"/>
      <c r="IW13" s="500"/>
      <c r="IX13" s="500"/>
      <c r="IY13" s="500"/>
      <c r="IZ13" s="500"/>
      <c r="JA13" s="500"/>
      <c r="JB13" s="500"/>
      <c r="JC13" s="500"/>
      <c r="JD13" s="500"/>
      <c r="JE13" s="500"/>
      <c r="JF13" s="500"/>
      <c r="JG13" s="500"/>
      <c r="JH13" s="500"/>
      <c r="JI13" s="500"/>
      <c r="JJ13" s="500"/>
      <c r="JK13" s="500"/>
      <c r="JL13" s="500"/>
      <c r="JM13" s="500"/>
      <c r="JN13" s="500"/>
      <c r="JO13" s="500"/>
      <c r="JP13" s="500"/>
      <c r="JQ13" s="500"/>
      <c r="JR13" s="500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476"/>
      <c r="KE13" s="477"/>
      <c r="KF13" s="477"/>
      <c r="KG13" s="477"/>
      <c r="KH13" s="477"/>
      <c r="KI13" s="477"/>
      <c r="KJ13" s="477"/>
      <c r="KK13" s="477"/>
      <c r="KL13" s="477"/>
      <c r="KM13" s="478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</row>
    <row r="14" spans="1:310" ht="7.5" customHeight="1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40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2"/>
      <c r="AC14" s="94"/>
      <c r="AD14" s="94"/>
      <c r="AE14" s="94"/>
      <c r="AF14" s="94"/>
      <c r="AG14" s="94"/>
      <c r="AH14" s="149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1"/>
      <c r="BG14" s="94"/>
      <c r="BH14" s="94"/>
      <c r="BI14" s="94"/>
      <c r="BJ14" s="94"/>
      <c r="BK14" s="94"/>
      <c r="BL14" s="155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7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6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  <c r="IW14" s="158"/>
      <c r="IX14" s="158"/>
      <c r="IY14" s="158"/>
      <c r="IZ14" s="158"/>
      <c r="JA14" s="158"/>
      <c r="JB14" s="158"/>
      <c r="JC14" s="158"/>
      <c r="JD14" s="158"/>
      <c r="JE14" s="158"/>
      <c r="JF14" s="158"/>
      <c r="JG14" s="158"/>
      <c r="JH14" s="158"/>
      <c r="JI14" s="158"/>
      <c r="JJ14" s="158"/>
      <c r="JK14" s="158"/>
      <c r="JL14" s="158"/>
      <c r="JM14" s="158"/>
      <c r="JN14" s="158"/>
      <c r="JO14" s="158"/>
      <c r="JP14" s="158"/>
      <c r="JQ14" s="158"/>
      <c r="JR14" s="158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476"/>
      <c r="KE14" s="477"/>
      <c r="KF14" s="477"/>
      <c r="KG14" s="477"/>
      <c r="KH14" s="477"/>
      <c r="KI14" s="477"/>
      <c r="KJ14" s="477"/>
      <c r="KK14" s="477"/>
      <c r="KL14" s="477"/>
      <c r="KM14" s="478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</row>
    <row r="15" spans="1:310" ht="7.5" customHeight="1" thickBot="1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40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2"/>
      <c r="AC15" s="94"/>
      <c r="AD15" s="94"/>
      <c r="AE15" s="94"/>
      <c r="AF15" s="94"/>
      <c r="AG15" s="94"/>
      <c r="AH15" s="149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1"/>
      <c r="BG15" s="94"/>
      <c r="BH15" s="94"/>
      <c r="BI15" s="94"/>
      <c r="BJ15" s="94"/>
      <c r="BK15" s="94"/>
      <c r="BL15" s="155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7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  <c r="IW15" s="158"/>
      <c r="IX15" s="158"/>
      <c r="IY15" s="158"/>
      <c r="IZ15" s="158"/>
      <c r="JA15" s="158"/>
      <c r="JB15" s="158"/>
      <c r="JC15" s="158"/>
      <c r="JD15" s="158"/>
      <c r="JE15" s="158"/>
      <c r="JF15" s="158"/>
      <c r="JG15" s="158"/>
      <c r="JH15" s="158"/>
      <c r="JI15" s="158"/>
      <c r="JJ15" s="158"/>
      <c r="JK15" s="158"/>
      <c r="JL15" s="158"/>
      <c r="JM15" s="158"/>
      <c r="JN15" s="158"/>
      <c r="JO15" s="158"/>
      <c r="JP15" s="158"/>
      <c r="JQ15" s="158"/>
      <c r="JR15" s="158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479"/>
      <c r="KE15" s="480"/>
      <c r="KF15" s="480"/>
      <c r="KG15" s="480"/>
      <c r="KH15" s="480"/>
      <c r="KI15" s="480"/>
      <c r="KJ15" s="480"/>
      <c r="KK15" s="480"/>
      <c r="KL15" s="480"/>
      <c r="KM15" s="481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</row>
    <row r="16" spans="1:310" ht="7.5" customHeight="1" thickTop="1" x14ac:dyDescent="0.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40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94"/>
      <c r="AD16" s="94"/>
      <c r="AE16" s="94"/>
      <c r="AF16" s="94"/>
      <c r="AG16" s="94"/>
      <c r="AH16" s="149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1"/>
      <c r="BG16" s="94"/>
      <c r="BH16" s="94"/>
      <c r="BI16" s="94"/>
      <c r="BJ16" s="94"/>
      <c r="BK16" s="94"/>
      <c r="BL16" s="155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7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  <c r="IW16" s="158"/>
      <c r="IX16" s="158"/>
      <c r="IY16" s="158"/>
      <c r="IZ16" s="158"/>
      <c r="JA16" s="158"/>
      <c r="JB16" s="158"/>
      <c r="JC16" s="158"/>
      <c r="JD16" s="158"/>
      <c r="JE16" s="158"/>
      <c r="JF16" s="158"/>
      <c r="JG16" s="158"/>
      <c r="JH16" s="158"/>
      <c r="JI16" s="158"/>
      <c r="JJ16" s="158"/>
      <c r="JK16" s="158"/>
      <c r="JL16" s="158"/>
      <c r="JM16" s="158"/>
      <c r="JN16" s="158"/>
      <c r="JO16" s="158"/>
      <c r="JP16" s="158"/>
      <c r="JQ16" s="158"/>
      <c r="JR16" s="158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</row>
    <row r="17" spans="1:310" ht="7.5" customHeight="1" thickBot="1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143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94"/>
      <c r="AD17" s="94"/>
      <c r="AE17" s="94"/>
      <c r="AF17" s="94"/>
      <c r="AG17" s="94"/>
      <c r="AH17" s="149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  <c r="BG17" s="94"/>
      <c r="BH17" s="94"/>
      <c r="BI17" s="94"/>
      <c r="BJ17" s="94"/>
      <c r="BK17" s="94"/>
      <c r="BL17" s="155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7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  <c r="IW17" s="158"/>
      <c r="IX17" s="158"/>
      <c r="IY17" s="158"/>
      <c r="IZ17" s="158"/>
      <c r="JA17" s="158"/>
      <c r="JB17" s="158"/>
      <c r="JC17" s="158"/>
      <c r="JD17" s="158"/>
      <c r="JE17" s="158"/>
      <c r="JF17" s="158"/>
      <c r="JG17" s="158"/>
      <c r="JH17" s="158"/>
      <c r="JI17" s="158"/>
      <c r="JJ17" s="158"/>
      <c r="JK17" s="158"/>
      <c r="JL17" s="158"/>
      <c r="JM17" s="158"/>
      <c r="JN17" s="158"/>
      <c r="JO17" s="158"/>
      <c r="JP17" s="158"/>
      <c r="JQ17" s="158"/>
      <c r="JR17" s="158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</row>
    <row r="18" spans="1:310" ht="7.5" customHeight="1" thickTop="1" x14ac:dyDescent="0.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81">
        <v>1</v>
      </c>
      <c r="O18" s="182"/>
      <c r="P18" s="182"/>
      <c r="Q18" s="182"/>
      <c r="R18" s="182"/>
      <c r="S18" s="182">
        <v>7</v>
      </c>
      <c r="T18" s="182"/>
      <c r="U18" s="182"/>
      <c r="V18" s="182"/>
      <c r="W18" s="182"/>
      <c r="X18" s="182">
        <v>4</v>
      </c>
      <c r="Y18" s="182"/>
      <c r="Z18" s="182"/>
      <c r="AA18" s="182"/>
      <c r="AB18" s="187"/>
      <c r="AC18" s="94"/>
      <c r="AD18" s="94"/>
      <c r="AE18" s="94"/>
      <c r="AF18" s="94"/>
      <c r="AG18" s="94"/>
      <c r="AH18" s="179">
        <v>8</v>
      </c>
      <c r="AI18" s="162"/>
      <c r="AJ18" s="162"/>
      <c r="AK18" s="162"/>
      <c r="AL18" s="162"/>
      <c r="AM18" s="162">
        <v>0</v>
      </c>
      <c r="AN18" s="162"/>
      <c r="AO18" s="162"/>
      <c r="AP18" s="162"/>
      <c r="AQ18" s="162"/>
      <c r="AR18" s="162">
        <v>4</v>
      </c>
      <c r="AS18" s="162"/>
      <c r="AT18" s="162"/>
      <c r="AU18" s="162"/>
      <c r="AV18" s="162"/>
      <c r="AW18" s="162">
        <v>1</v>
      </c>
      <c r="AX18" s="162"/>
      <c r="AY18" s="162"/>
      <c r="AZ18" s="162"/>
      <c r="BA18" s="162"/>
      <c r="BB18" s="162">
        <v>3</v>
      </c>
      <c r="BC18" s="162"/>
      <c r="BD18" s="162"/>
      <c r="BE18" s="162"/>
      <c r="BF18" s="164"/>
      <c r="BG18" s="94"/>
      <c r="BH18" s="94"/>
      <c r="BI18" s="94"/>
      <c r="BJ18" s="94"/>
      <c r="BK18" s="94"/>
      <c r="BL18" s="178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事業所情報!B3,IF(LEN(事業所情報!B3)=4,事業所情報!B3)))),1,1))</f>
        <v/>
      </c>
      <c r="CB18" s="162"/>
      <c r="CC18" s="162"/>
      <c r="CD18" s="162"/>
      <c r="CE18" s="162"/>
      <c r="CF18" s="162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事業所情報!B3,IF(LEN(事業所情報!B3)=4,事業所情報!B3)))),2,1))</f>
        <v/>
      </c>
      <c r="CG18" s="162"/>
      <c r="CH18" s="162"/>
      <c r="CI18" s="162"/>
      <c r="CJ18" s="162"/>
      <c r="CK18" s="162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事業所情報!B3,IF(LEN(事業所情報!B3)=4,事業所情報!B3)))),3,1))</f>
        <v/>
      </c>
      <c r="CL18" s="162"/>
      <c r="CM18" s="162"/>
      <c r="CN18" s="162"/>
      <c r="CO18" s="162"/>
      <c r="CP18" s="162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事業所情報!B3,IF(LEN(事業所情報!B3)=4,事業所情報!B3)))),4,1))</f>
        <v/>
      </c>
      <c r="CQ18" s="162"/>
      <c r="CR18" s="162"/>
      <c r="CS18" s="162"/>
      <c r="CT18" s="16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  <c r="IW18" s="158"/>
      <c r="IX18" s="158"/>
      <c r="IY18" s="158"/>
      <c r="IZ18" s="158"/>
      <c r="JA18" s="158"/>
      <c r="JB18" s="158"/>
      <c r="JC18" s="158"/>
      <c r="JD18" s="158"/>
      <c r="JE18" s="158"/>
      <c r="JF18" s="158"/>
      <c r="JG18" s="158"/>
      <c r="JH18" s="158"/>
      <c r="JI18" s="158"/>
      <c r="JJ18" s="158"/>
      <c r="JK18" s="158"/>
      <c r="JL18" s="158"/>
      <c r="JM18" s="158"/>
      <c r="JN18" s="158"/>
      <c r="JO18" s="158"/>
      <c r="JP18" s="158"/>
      <c r="JQ18" s="158"/>
      <c r="JR18" s="158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</row>
    <row r="19" spans="1:310" ht="7.5" customHeight="1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83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8"/>
      <c r="AC19" s="94"/>
      <c r="AD19" s="94"/>
      <c r="AE19" s="94"/>
      <c r="AF19" s="94"/>
      <c r="AG19" s="94"/>
      <c r="AH19" s="179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4"/>
      <c r="BG19" s="94"/>
      <c r="BH19" s="94"/>
      <c r="BI19" s="94"/>
      <c r="BJ19" s="94"/>
      <c r="BK19" s="94"/>
      <c r="BL19" s="179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  <c r="IW19" s="158"/>
      <c r="IX19" s="158"/>
      <c r="IY19" s="158"/>
      <c r="IZ19" s="158"/>
      <c r="JA19" s="158"/>
      <c r="JB19" s="158"/>
      <c r="JC19" s="158"/>
      <c r="JD19" s="158"/>
      <c r="JE19" s="158"/>
      <c r="JF19" s="158"/>
      <c r="JG19" s="158"/>
      <c r="JH19" s="158"/>
      <c r="JI19" s="158"/>
      <c r="JJ19" s="158"/>
      <c r="JK19" s="158"/>
      <c r="JL19" s="158"/>
      <c r="JM19" s="158"/>
      <c r="JN19" s="158"/>
      <c r="JO19" s="158"/>
      <c r="JP19" s="158"/>
      <c r="JQ19" s="158"/>
      <c r="JR19" s="158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</row>
    <row r="20" spans="1:310" ht="7.5" customHeight="1" x14ac:dyDescent="0.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183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8"/>
      <c r="AC20" s="94"/>
      <c r="AD20" s="94"/>
      <c r="AE20" s="94"/>
      <c r="AF20" s="94"/>
      <c r="AG20" s="94"/>
      <c r="AH20" s="179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4"/>
      <c r="BG20" s="94"/>
      <c r="BH20" s="94"/>
      <c r="BI20" s="94"/>
      <c r="BJ20" s="94"/>
      <c r="BK20" s="94"/>
      <c r="BL20" s="179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  <c r="IW20" s="158"/>
      <c r="IX20" s="158"/>
      <c r="IY20" s="158"/>
      <c r="IZ20" s="158"/>
      <c r="JA20" s="158"/>
      <c r="JB20" s="158"/>
      <c r="JC20" s="158"/>
      <c r="JD20" s="158"/>
      <c r="JE20" s="158"/>
      <c r="JF20" s="158"/>
      <c r="JG20" s="158"/>
      <c r="JH20" s="158"/>
      <c r="JI20" s="158"/>
      <c r="JJ20" s="158"/>
      <c r="JK20" s="158"/>
      <c r="JL20" s="158"/>
      <c r="JM20" s="158"/>
      <c r="JN20" s="158"/>
      <c r="JO20" s="158"/>
      <c r="JP20" s="158"/>
      <c r="JQ20" s="158"/>
      <c r="JR20" s="158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</row>
    <row r="21" spans="1:310" ht="7.5" customHeight="1" x14ac:dyDescent="0.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8"/>
      <c r="AC21" s="94"/>
      <c r="AD21" s="94"/>
      <c r="AE21" s="94"/>
      <c r="AF21" s="94"/>
      <c r="AG21" s="94"/>
      <c r="AH21" s="179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4"/>
      <c r="BG21" s="94"/>
      <c r="BH21" s="94"/>
      <c r="BI21" s="94"/>
      <c r="BJ21" s="94"/>
      <c r="BK21" s="94"/>
      <c r="BL21" s="179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  <c r="IW21" s="158"/>
      <c r="IX21" s="158"/>
      <c r="IY21" s="158"/>
      <c r="IZ21" s="158"/>
      <c r="JA21" s="158"/>
      <c r="JB21" s="158"/>
      <c r="JC21" s="158"/>
      <c r="JD21" s="158"/>
      <c r="JE21" s="158"/>
      <c r="JF21" s="158"/>
      <c r="JG21" s="158"/>
      <c r="JH21" s="158"/>
      <c r="JI21" s="158"/>
      <c r="JJ21" s="158"/>
      <c r="JK21" s="158"/>
      <c r="JL21" s="158"/>
      <c r="JM21" s="158"/>
      <c r="JN21" s="158"/>
      <c r="JO21" s="158"/>
      <c r="JP21" s="158"/>
      <c r="JQ21" s="158"/>
      <c r="JR21" s="158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</row>
    <row r="22" spans="1:310" ht="7.5" customHeight="1" x14ac:dyDescent="0.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8"/>
      <c r="AC22" s="94"/>
      <c r="AD22" s="94"/>
      <c r="AE22" s="94"/>
      <c r="AF22" s="94"/>
      <c r="AG22" s="94"/>
      <c r="AH22" s="179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4"/>
      <c r="BG22" s="94"/>
      <c r="BH22" s="94"/>
      <c r="BI22" s="94"/>
      <c r="BJ22" s="94"/>
      <c r="BK22" s="94"/>
      <c r="BL22" s="179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  <c r="IW22" s="158"/>
      <c r="IX22" s="158"/>
      <c r="IY22" s="158"/>
      <c r="IZ22" s="158"/>
      <c r="JA22" s="158"/>
      <c r="JB22" s="158"/>
      <c r="JC22" s="158"/>
      <c r="JD22" s="158"/>
      <c r="JE22" s="158"/>
      <c r="JF22" s="158"/>
      <c r="JG22" s="158"/>
      <c r="JH22" s="158"/>
      <c r="JI22" s="158"/>
      <c r="JJ22" s="158"/>
      <c r="JK22" s="158"/>
      <c r="JL22" s="158"/>
      <c r="JM22" s="158"/>
      <c r="JN22" s="158"/>
      <c r="JO22" s="158"/>
      <c r="JP22" s="158"/>
      <c r="JQ22" s="158"/>
      <c r="JR22" s="158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94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94"/>
      <c r="KQ22" s="94"/>
      <c r="KR22" s="94"/>
      <c r="KS22" s="94"/>
      <c r="KT22" s="94"/>
      <c r="KU22" s="94"/>
      <c r="KV22" s="94"/>
      <c r="KW22" s="94"/>
      <c r="KX22" s="94"/>
    </row>
    <row r="23" spans="1:310" ht="7.5" customHeight="1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8"/>
      <c r="AC23" s="94"/>
      <c r="AD23" s="94"/>
      <c r="AE23" s="94"/>
      <c r="AF23" s="94"/>
      <c r="AG23" s="94"/>
      <c r="AH23" s="179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4"/>
      <c r="BG23" s="94"/>
      <c r="BH23" s="94"/>
      <c r="BI23" s="94"/>
      <c r="BJ23" s="94"/>
      <c r="BK23" s="94"/>
      <c r="BL23" s="179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  <c r="IW23" s="158"/>
      <c r="IX23" s="158"/>
      <c r="IY23" s="158"/>
      <c r="IZ23" s="158"/>
      <c r="JA23" s="158"/>
      <c r="JB23" s="158"/>
      <c r="JC23" s="158"/>
      <c r="JD23" s="158"/>
      <c r="JE23" s="158"/>
      <c r="JF23" s="158"/>
      <c r="JG23" s="158"/>
      <c r="JH23" s="158"/>
      <c r="JI23" s="158"/>
      <c r="JJ23" s="158"/>
      <c r="JK23" s="158"/>
      <c r="JL23" s="158"/>
      <c r="JM23" s="158"/>
      <c r="JN23" s="158"/>
      <c r="JO23" s="158"/>
      <c r="JP23" s="158"/>
      <c r="JQ23" s="158"/>
      <c r="JR23" s="158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94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94"/>
      <c r="KQ23" s="94"/>
      <c r="KR23" s="94"/>
      <c r="KS23" s="94"/>
      <c r="KT23" s="94"/>
      <c r="KU23" s="94"/>
      <c r="KV23" s="94"/>
      <c r="KW23" s="94"/>
      <c r="KX23" s="94"/>
    </row>
    <row r="24" spans="1:310" ht="7.5" customHeight="1" x14ac:dyDescent="0.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8"/>
      <c r="AC24" s="94"/>
      <c r="AD24" s="94"/>
      <c r="AE24" s="94"/>
      <c r="AF24" s="94"/>
      <c r="AG24" s="94"/>
      <c r="AH24" s="179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4"/>
      <c r="BG24" s="94"/>
      <c r="BH24" s="94"/>
      <c r="BI24" s="94"/>
      <c r="BJ24" s="94"/>
      <c r="BK24" s="94"/>
      <c r="BL24" s="179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94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94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94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94"/>
      <c r="KQ24" s="94"/>
      <c r="KR24" s="94"/>
      <c r="KS24" s="94"/>
      <c r="KT24" s="94"/>
      <c r="KU24" s="94"/>
      <c r="KV24" s="94"/>
      <c r="KW24" s="94"/>
      <c r="KX24" s="94"/>
    </row>
    <row r="25" spans="1:310" ht="7.5" customHeight="1" thickBo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185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9"/>
      <c r="AC25" s="94"/>
      <c r="AD25" s="94"/>
      <c r="AE25" s="94"/>
      <c r="AF25" s="94"/>
      <c r="AG25" s="94"/>
      <c r="AH25" s="180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5"/>
      <c r="BG25" s="94"/>
      <c r="BH25" s="94"/>
      <c r="BI25" s="94"/>
      <c r="BJ25" s="94"/>
      <c r="BK25" s="94"/>
      <c r="BL25" s="180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5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94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94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94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94"/>
      <c r="KQ25" s="94"/>
      <c r="KR25" s="94"/>
      <c r="KS25" s="94"/>
      <c r="KT25" s="94"/>
      <c r="KU25" s="94"/>
      <c r="KV25" s="94"/>
      <c r="KW25" s="94"/>
      <c r="KX25" s="94"/>
    </row>
    <row r="26" spans="1:310" ht="7.5" customHeight="1" thickTop="1" x14ac:dyDescent="0.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66" t="s">
        <v>11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0" t="s">
        <v>12</v>
      </c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3" t="s">
        <v>13</v>
      </c>
      <c r="DX26" s="173"/>
      <c r="DY26" s="173"/>
      <c r="DZ26" s="173"/>
      <c r="EA26" s="173"/>
      <c r="EB26" s="173"/>
      <c r="EC26" s="173"/>
      <c r="ED26" s="176" t="s">
        <v>29</v>
      </c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3" t="s">
        <v>30</v>
      </c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  <c r="IW26" s="173"/>
      <c r="IX26" s="173"/>
      <c r="IY26" s="173"/>
      <c r="IZ26" s="173"/>
      <c r="JA26" s="173"/>
      <c r="JB26" s="173"/>
      <c r="JC26" s="173"/>
      <c r="JD26" s="173"/>
      <c r="JE26" s="173"/>
      <c r="JF26" s="173"/>
      <c r="JG26" s="173"/>
      <c r="JH26" s="173"/>
      <c r="JI26" s="173"/>
      <c r="JJ26" s="173"/>
      <c r="JK26" s="173"/>
      <c r="JL26" s="173"/>
      <c r="JM26" s="173"/>
      <c r="JN26" s="173"/>
      <c r="JO26" s="173"/>
      <c r="JP26" s="173"/>
      <c r="JQ26" s="173"/>
      <c r="JR26" s="498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94"/>
      <c r="KD26" s="94"/>
      <c r="KE26" s="94"/>
      <c r="KF26" s="94"/>
      <c r="KG26" s="94"/>
      <c r="KH26" s="94"/>
      <c r="KI26" s="94"/>
      <c r="KJ26" s="94"/>
      <c r="KK26" s="94"/>
      <c r="KL26" s="94"/>
      <c r="KM26" s="94"/>
      <c r="KN26" s="94"/>
      <c r="KO26" s="94"/>
      <c r="KP26" s="94"/>
      <c r="KQ26" s="94"/>
      <c r="KR26" s="94"/>
      <c r="KS26" s="94"/>
      <c r="KT26" s="94"/>
      <c r="KU26" s="94"/>
      <c r="KV26" s="94"/>
      <c r="KW26" s="94"/>
      <c r="KX26" s="94"/>
    </row>
    <row r="27" spans="1:310" ht="7.5" customHeight="1" x14ac:dyDescent="0.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168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4"/>
      <c r="DX27" s="174"/>
      <c r="DY27" s="174"/>
      <c r="DZ27" s="174"/>
      <c r="EA27" s="174"/>
      <c r="EB27" s="174"/>
      <c r="EC27" s="174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  <c r="IW27" s="174"/>
      <c r="IX27" s="174"/>
      <c r="IY27" s="174"/>
      <c r="IZ27" s="174"/>
      <c r="JA27" s="174"/>
      <c r="JB27" s="174"/>
      <c r="JC27" s="174"/>
      <c r="JD27" s="174"/>
      <c r="JE27" s="174"/>
      <c r="JF27" s="174"/>
      <c r="JG27" s="174"/>
      <c r="JH27" s="174"/>
      <c r="JI27" s="174"/>
      <c r="JJ27" s="174"/>
      <c r="JK27" s="174"/>
      <c r="JL27" s="174"/>
      <c r="JM27" s="174"/>
      <c r="JN27" s="174"/>
      <c r="JO27" s="174"/>
      <c r="JP27" s="174"/>
      <c r="JQ27" s="174"/>
      <c r="JR27" s="499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94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94"/>
      <c r="KQ27" s="94"/>
      <c r="KR27" s="94"/>
      <c r="KS27" s="94"/>
      <c r="KT27" s="94"/>
      <c r="KU27" s="94"/>
      <c r="KV27" s="94"/>
      <c r="KW27" s="94"/>
      <c r="KX27" s="94"/>
    </row>
    <row r="28" spans="1:310" ht="7.5" customHeight="1" x14ac:dyDescent="0.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68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4"/>
      <c r="DX28" s="174"/>
      <c r="DY28" s="174"/>
      <c r="DZ28" s="174"/>
      <c r="EA28" s="174"/>
      <c r="EB28" s="174"/>
      <c r="EC28" s="174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  <c r="IW28" s="174"/>
      <c r="IX28" s="174"/>
      <c r="IY28" s="174"/>
      <c r="IZ28" s="174"/>
      <c r="JA28" s="174"/>
      <c r="JB28" s="174"/>
      <c r="JC28" s="174"/>
      <c r="JD28" s="174"/>
      <c r="JE28" s="174"/>
      <c r="JF28" s="174"/>
      <c r="JG28" s="174"/>
      <c r="JH28" s="174"/>
      <c r="JI28" s="174"/>
      <c r="JJ28" s="174"/>
      <c r="JK28" s="174"/>
      <c r="JL28" s="174"/>
      <c r="JM28" s="174"/>
      <c r="JN28" s="174"/>
      <c r="JO28" s="174"/>
      <c r="JP28" s="174"/>
      <c r="JQ28" s="174"/>
      <c r="JR28" s="499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94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94"/>
      <c r="KQ28" s="94"/>
      <c r="KR28" s="94"/>
      <c r="KS28" s="94"/>
      <c r="KT28" s="94"/>
      <c r="KU28" s="94"/>
      <c r="KV28" s="94"/>
      <c r="KW28" s="94"/>
      <c r="KX28" s="94"/>
    </row>
    <row r="29" spans="1:310" ht="7.5" customHeight="1" x14ac:dyDescent="0.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68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4"/>
      <c r="DX29" s="174"/>
      <c r="DY29" s="174"/>
      <c r="DZ29" s="174"/>
      <c r="EA29" s="174"/>
      <c r="EB29" s="174"/>
      <c r="EC29" s="174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  <c r="IW29" s="174"/>
      <c r="IX29" s="174"/>
      <c r="IY29" s="174"/>
      <c r="IZ29" s="174"/>
      <c r="JA29" s="174"/>
      <c r="JB29" s="174"/>
      <c r="JC29" s="174"/>
      <c r="JD29" s="174"/>
      <c r="JE29" s="174"/>
      <c r="JF29" s="174"/>
      <c r="JG29" s="174"/>
      <c r="JH29" s="174"/>
      <c r="JI29" s="174"/>
      <c r="JJ29" s="174"/>
      <c r="JK29" s="174"/>
      <c r="JL29" s="174"/>
      <c r="JM29" s="174"/>
      <c r="JN29" s="174"/>
      <c r="JO29" s="174"/>
      <c r="JP29" s="174"/>
      <c r="JQ29" s="174"/>
      <c r="JR29" s="499"/>
      <c r="JS29" s="94"/>
      <c r="JT29" s="94"/>
      <c r="JU29" s="94"/>
      <c r="JV29" s="94"/>
      <c r="JW29" s="94"/>
      <c r="JX29" s="94"/>
      <c r="JY29" s="94"/>
      <c r="JZ29" s="94"/>
      <c r="KA29" s="94"/>
      <c r="KB29" s="94"/>
      <c r="KC29" s="94"/>
      <c r="KD29" s="94"/>
      <c r="KE29" s="94"/>
      <c r="KF29" s="94"/>
      <c r="KG29" s="94"/>
      <c r="KH29" s="94"/>
      <c r="KI29" s="94"/>
      <c r="KJ29" s="94"/>
      <c r="KK29" s="94"/>
      <c r="KL29" s="94"/>
      <c r="KM29" s="94"/>
      <c r="KN29" s="94"/>
      <c r="KO29" s="94"/>
      <c r="KP29" s="94"/>
      <c r="KQ29" s="94"/>
      <c r="KR29" s="94"/>
      <c r="KS29" s="94"/>
      <c r="KT29" s="94"/>
      <c r="KU29" s="94"/>
      <c r="KV29" s="94"/>
      <c r="KW29" s="94"/>
      <c r="KX29" s="94"/>
    </row>
    <row r="30" spans="1:310" ht="7.5" customHeight="1" x14ac:dyDescent="0.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68" t="s">
        <v>14</v>
      </c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4"/>
      <c r="DX30" s="174"/>
      <c r="DY30" s="174"/>
      <c r="DZ30" s="174"/>
      <c r="EA30" s="174"/>
      <c r="EB30" s="174"/>
      <c r="EC30" s="174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  <c r="IW30" s="174"/>
      <c r="IX30" s="174"/>
      <c r="IY30" s="174"/>
      <c r="IZ30" s="174"/>
      <c r="JA30" s="174"/>
      <c r="JB30" s="174"/>
      <c r="JC30" s="174"/>
      <c r="JD30" s="174"/>
      <c r="JE30" s="174"/>
      <c r="JF30" s="174"/>
      <c r="JG30" s="174"/>
      <c r="JH30" s="174"/>
      <c r="JI30" s="174"/>
      <c r="JJ30" s="174"/>
      <c r="JK30" s="174"/>
      <c r="JL30" s="174"/>
      <c r="JM30" s="174"/>
      <c r="JN30" s="174"/>
      <c r="JO30" s="174"/>
      <c r="JP30" s="174"/>
      <c r="JQ30" s="174"/>
      <c r="JR30" s="499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</row>
    <row r="31" spans="1:310" ht="7.5" customHeight="1" x14ac:dyDescent="0.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68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4"/>
      <c r="DX31" s="174"/>
      <c r="DY31" s="174"/>
      <c r="DZ31" s="174"/>
      <c r="EA31" s="174"/>
      <c r="EB31" s="174"/>
      <c r="EC31" s="174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  <c r="IW31" s="174"/>
      <c r="IX31" s="174"/>
      <c r="IY31" s="174"/>
      <c r="IZ31" s="174"/>
      <c r="JA31" s="174"/>
      <c r="JB31" s="174"/>
      <c r="JC31" s="174"/>
      <c r="JD31" s="174"/>
      <c r="JE31" s="174"/>
      <c r="JF31" s="174"/>
      <c r="JG31" s="174"/>
      <c r="JH31" s="174"/>
      <c r="JI31" s="174"/>
      <c r="JJ31" s="174"/>
      <c r="JK31" s="174"/>
      <c r="JL31" s="174"/>
      <c r="JM31" s="174"/>
      <c r="JN31" s="174"/>
      <c r="JO31" s="174"/>
      <c r="JP31" s="174"/>
      <c r="JQ31" s="174"/>
      <c r="JR31" s="499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94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94"/>
      <c r="KQ31" s="94"/>
      <c r="KR31" s="94"/>
      <c r="KS31" s="94"/>
      <c r="KT31" s="94"/>
      <c r="KU31" s="94"/>
      <c r="KV31" s="94"/>
      <c r="KW31" s="94"/>
      <c r="KX31" s="94"/>
    </row>
    <row r="32" spans="1:310" ht="7.5" customHeight="1" x14ac:dyDescent="0.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168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4"/>
      <c r="DX32" s="174"/>
      <c r="DY32" s="174"/>
      <c r="DZ32" s="174"/>
      <c r="EA32" s="174"/>
      <c r="EB32" s="174"/>
      <c r="EC32" s="174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  <c r="IW32" s="174"/>
      <c r="IX32" s="174"/>
      <c r="IY32" s="174"/>
      <c r="IZ32" s="174"/>
      <c r="JA32" s="174"/>
      <c r="JB32" s="174"/>
      <c r="JC32" s="174"/>
      <c r="JD32" s="174"/>
      <c r="JE32" s="174"/>
      <c r="JF32" s="174"/>
      <c r="JG32" s="174"/>
      <c r="JH32" s="174"/>
      <c r="JI32" s="174"/>
      <c r="JJ32" s="174"/>
      <c r="JK32" s="174"/>
      <c r="JL32" s="174"/>
      <c r="JM32" s="174"/>
      <c r="JN32" s="174"/>
      <c r="JO32" s="174"/>
      <c r="JP32" s="174"/>
      <c r="JQ32" s="174"/>
      <c r="JR32" s="499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94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94"/>
      <c r="KQ32" s="94"/>
      <c r="KR32" s="94"/>
      <c r="KS32" s="94"/>
      <c r="KT32" s="94"/>
      <c r="KU32" s="94"/>
      <c r="KV32" s="94"/>
      <c r="KW32" s="94"/>
      <c r="KX32" s="94"/>
    </row>
    <row r="33" spans="1:310" ht="7.5" customHeight="1" thickBot="1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168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90"/>
      <c r="CC33" s="190"/>
      <c r="CD33" s="190"/>
      <c r="CE33" s="190"/>
      <c r="CF33" s="190"/>
      <c r="CG33" s="190"/>
      <c r="CH33" s="169"/>
      <c r="CI33" s="169"/>
      <c r="CJ33" s="169"/>
      <c r="CK33" s="169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2"/>
      <c r="DU33" s="172"/>
      <c r="DV33" s="172"/>
      <c r="DW33" s="175"/>
      <c r="DX33" s="175"/>
      <c r="DY33" s="175"/>
      <c r="DZ33" s="175"/>
      <c r="EA33" s="175"/>
      <c r="EB33" s="175"/>
      <c r="EC33" s="175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  <c r="IW33" s="174"/>
      <c r="IX33" s="174"/>
      <c r="IY33" s="174"/>
      <c r="IZ33" s="174"/>
      <c r="JA33" s="174"/>
      <c r="JB33" s="174"/>
      <c r="JC33" s="174"/>
      <c r="JD33" s="174"/>
      <c r="JE33" s="174"/>
      <c r="JF33" s="174"/>
      <c r="JG33" s="174"/>
      <c r="JH33" s="174"/>
      <c r="JI33" s="174"/>
      <c r="JJ33" s="174"/>
      <c r="JK33" s="174"/>
      <c r="JL33" s="174"/>
      <c r="JM33" s="174"/>
      <c r="JN33" s="174"/>
      <c r="JO33" s="174"/>
      <c r="JP33" s="174"/>
      <c r="JQ33" s="174"/>
      <c r="JR33" s="499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94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</row>
    <row r="34" spans="1:310" ht="7.5" customHeight="1" thickTop="1" x14ac:dyDescent="0.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91" t="s">
        <v>15</v>
      </c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74" t="s">
        <v>31</v>
      </c>
      <c r="BW34" s="174"/>
      <c r="BX34" s="174"/>
      <c r="BY34" s="174"/>
      <c r="BZ34" s="174"/>
      <c r="CA34" s="195"/>
      <c r="CB34" s="197" t="s">
        <v>32</v>
      </c>
      <c r="CC34" s="198"/>
      <c r="CD34" s="198"/>
      <c r="CE34" s="198"/>
      <c r="CF34" s="198"/>
      <c r="CG34" s="199"/>
      <c r="CH34" s="206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8"/>
      <c r="DT34" s="212" t="s">
        <v>33</v>
      </c>
      <c r="DU34" s="213"/>
      <c r="DV34" s="213"/>
      <c r="DW34" s="213"/>
      <c r="DX34" s="213"/>
      <c r="DY34" s="213"/>
      <c r="DZ34" s="213"/>
      <c r="EA34" s="213"/>
      <c r="EB34" s="213"/>
      <c r="EC34" s="214"/>
      <c r="ED34" s="218" t="s">
        <v>112</v>
      </c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220" t="s">
        <v>35</v>
      </c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  <c r="IW34" s="220"/>
      <c r="IX34" s="220"/>
      <c r="IY34" s="220"/>
      <c r="IZ34" s="220"/>
      <c r="JA34" s="220"/>
      <c r="JB34" s="220"/>
      <c r="JC34" s="220"/>
      <c r="JD34" s="220"/>
      <c r="JE34" s="220"/>
      <c r="JF34" s="220"/>
      <c r="JG34" s="220"/>
      <c r="JH34" s="220"/>
      <c r="JI34" s="220"/>
      <c r="JJ34" s="220"/>
      <c r="JK34" s="220"/>
      <c r="JL34" s="220"/>
      <c r="JM34" s="220"/>
      <c r="JN34" s="220"/>
      <c r="JO34" s="220"/>
      <c r="JP34" s="220"/>
      <c r="JQ34" s="220"/>
      <c r="JR34" s="221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94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94"/>
      <c r="KQ34" s="94"/>
      <c r="KR34" s="94"/>
      <c r="KS34" s="94"/>
      <c r="KT34" s="94"/>
      <c r="KU34" s="94"/>
      <c r="KV34" s="94"/>
      <c r="KW34" s="94"/>
      <c r="KX34" s="94"/>
    </row>
    <row r="35" spans="1:310" ht="7.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191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74"/>
      <c r="BW35" s="174"/>
      <c r="BX35" s="174"/>
      <c r="BY35" s="174"/>
      <c r="BZ35" s="174"/>
      <c r="CA35" s="195"/>
      <c r="CB35" s="200"/>
      <c r="CC35" s="201"/>
      <c r="CD35" s="201"/>
      <c r="CE35" s="201"/>
      <c r="CF35" s="201"/>
      <c r="CG35" s="202"/>
      <c r="CH35" s="206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8"/>
      <c r="DT35" s="215"/>
      <c r="DU35" s="216"/>
      <c r="DV35" s="216"/>
      <c r="DW35" s="216"/>
      <c r="DX35" s="216"/>
      <c r="DY35" s="216"/>
      <c r="DZ35" s="216"/>
      <c r="EA35" s="216"/>
      <c r="EB35" s="216"/>
      <c r="EC35" s="217"/>
      <c r="ED35" s="218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  <c r="IW35" s="222"/>
      <c r="IX35" s="222"/>
      <c r="IY35" s="222"/>
      <c r="IZ35" s="222"/>
      <c r="JA35" s="222"/>
      <c r="JB35" s="222"/>
      <c r="JC35" s="222"/>
      <c r="JD35" s="222"/>
      <c r="JE35" s="222"/>
      <c r="JF35" s="222"/>
      <c r="JG35" s="222"/>
      <c r="JH35" s="222"/>
      <c r="JI35" s="222"/>
      <c r="JJ35" s="222"/>
      <c r="JK35" s="222"/>
      <c r="JL35" s="222"/>
      <c r="JM35" s="222"/>
      <c r="JN35" s="222"/>
      <c r="JO35" s="222"/>
      <c r="JP35" s="222"/>
      <c r="JQ35" s="222"/>
      <c r="JR35" s="223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</row>
    <row r="36" spans="1:310" ht="7.5" customHeight="1" x14ac:dyDescent="0.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91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74"/>
      <c r="BW36" s="174"/>
      <c r="BX36" s="174"/>
      <c r="BY36" s="174"/>
      <c r="BZ36" s="174"/>
      <c r="CA36" s="195"/>
      <c r="CB36" s="200"/>
      <c r="CC36" s="201"/>
      <c r="CD36" s="201"/>
      <c r="CE36" s="201"/>
      <c r="CF36" s="201"/>
      <c r="CG36" s="202"/>
      <c r="CH36" s="206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8"/>
      <c r="DT36" s="215"/>
      <c r="DU36" s="216"/>
      <c r="DV36" s="216"/>
      <c r="DW36" s="216"/>
      <c r="DX36" s="216"/>
      <c r="DY36" s="216"/>
      <c r="DZ36" s="216"/>
      <c r="EA36" s="216"/>
      <c r="EB36" s="216"/>
      <c r="EC36" s="217"/>
      <c r="ED36" s="218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224" t="s">
        <v>36</v>
      </c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  <c r="IW36" s="224"/>
      <c r="IX36" s="224"/>
      <c r="IY36" s="224"/>
      <c r="IZ36" s="224"/>
      <c r="JA36" s="224"/>
      <c r="JB36" s="224"/>
      <c r="JC36" s="224"/>
      <c r="JD36" s="224"/>
      <c r="JE36" s="224"/>
      <c r="JF36" s="224"/>
      <c r="JG36" s="224"/>
      <c r="JH36" s="224"/>
      <c r="JI36" s="224"/>
      <c r="JJ36" s="224"/>
      <c r="JK36" s="224"/>
      <c r="JL36" s="224"/>
      <c r="JM36" s="224"/>
      <c r="JN36" s="224"/>
      <c r="JO36" s="224"/>
      <c r="JP36" s="224"/>
      <c r="JQ36" s="224"/>
      <c r="JR36" s="225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</row>
    <row r="37" spans="1:310" ht="7.5" customHeight="1" x14ac:dyDescent="0.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191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74"/>
      <c r="BW37" s="174"/>
      <c r="BX37" s="174"/>
      <c r="BY37" s="174"/>
      <c r="BZ37" s="174"/>
      <c r="CA37" s="195"/>
      <c r="CB37" s="200"/>
      <c r="CC37" s="201"/>
      <c r="CD37" s="201"/>
      <c r="CE37" s="201"/>
      <c r="CF37" s="201"/>
      <c r="CG37" s="202"/>
      <c r="CH37" s="206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8"/>
      <c r="DT37" s="215"/>
      <c r="DU37" s="216"/>
      <c r="DV37" s="216"/>
      <c r="DW37" s="216"/>
      <c r="DX37" s="216"/>
      <c r="DY37" s="216"/>
      <c r="DZ37" s="216"/>
      <c r="EA37" s="216"/>
      <c r="EB37" s="216"/>
      <c r="EC37" s="217"/>
      <c r="ED37" s="218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  <c r="IM37" s="226"/>
      <c r="IN37" s="226"/>
      <c r="IO37" s="226"/>
      <c r="IP37" s="226"/>
      <c r="IQ37" s="226"/>
      <c r="IR37" s="226"/>
      <c r="IS37" s="226"/>
      <c r="IT37" s="226"/>
      <c r="IU37" s="226"/>
      <c r="IV37" s="226"/>
      <c r="IW37" s="226"/>
      <c r="IX37" s="226"/>
      <c r="IY37" s="226"/>
      <c r="IZ37" s="226"/>
      <c r="JA37" s="226"/>
      <c r="JB37" s="226"/>
      <c r="JC37" s="226"/>
      <c r="JD37" s="226"/>
      <c r="JE37" s="226"/>
      <c r="JF37" s="226"/>
      <c r="JG37" s="226"/>
      <c r="JH37" s="226"/>
      <c r="JI37" s="226"/>
      <c r="JJ37" s="226"/>
      <c r="JK37" s="226"/>
      <c r="JL37" s="226"/>
      <c r="JM37" s="226"/>
      <c r="JN37" s="226"/>
      <c r="JO37" s="226"/>
      <c r="JP37" s="226"/>
      <c r="JQ37" s="226"/>
      <c r="JR37" s="227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94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94"/>
      <c r="KQ37" s="94"/>
      <c r="KR37" s="94"/>
      <c r="KS37" s="94"/>
      <c r="KT37" s="94"/>
      <c r="KU37" s="94"/>
      <c r="KV37" s="94"/>
      <c r="KW37" s="94"/>
      <c r="KX37" s="94"/>
    </row>
    <row r="38" spans="1:310" ht="7.5" customHeight="1" x14ac:dyDescent="0.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191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74"/>
      <c r="BW38" s="174"/>
      <c r="BX38" s="174"/>
      <c r="BY38" s="174"/>
      <c r="BZ38" s="174"/>
      <c r="CA38" s="195"/>
      <c r="CB38" s="200"/>
      <c r="CC38" s="201"/>
      <c r="CD38" s="201"/>
      <c r="CE38" s="201"/>
      <c r="CF38" s="201"/>
      <c r="CG38" s="202"/>
      <c r="CH38" s="206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8"/>
      <c r="DT38" s="230" t="s">
        <v>37</v>
      </c>
      <c r="DU38" s="231"/>
      <c r="DV38" s="231"/>
      <c r="DW38" s="231"/>
      <c r="DX38" s="231"/>
      <c r="DY38" s="231"/>
      <c r="DZ38" s="231"/>
      <c r="EA38" s="231"/>
      <c r="EB38" s="231"/>
      <c r="EC38" s="232"/>
      <c r="ED38" s="218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  <c r="IV38" s="226"/>
      <c r="IW38" s="226"/>
      <c r="IX38" s="226"/>
      <c r="IY38" s="226"/>
      <c r="IZ38" s="226"/>
      <c r="JA38" s="226"/>
      <c r="JB38" s="226"/>
      <c r="JC38" s="226"/>
      <c r="JD38" s="226"/>
      <c r="JE38" s="226"/>
      <c r="JF38" s="226"/>
      <c r="JG38" s="226"/>
      <c r="JH38" s="226"/>
      <c r="JI38" s="226"/>
      <c r="JJ38" s="226"/>
      <c r="JK38" s="226"/>
      <c r="JL38" s="226"/>
      <c r="JM38" s="226"/>
      <c r="JN38" s="226"/>
      <c r="JO38" s="226"/>
      <c r="JP38" s="226"/>
      <c r="JQ38" s="226"/>
      <c r="JR38" s="227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</row>
    <row r="39" spans="1:310" ht="7.5" customHeight="1" x14ac:dyDescent="0.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91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74"/>
      <c r="BW39" s="174"/>
      <c r="BX39" s="174"/>
      <c r="BY39" s="174"/>
      <c r="BZ39" s="174"/>
      <c r="CA39" s="195"/>
      <c r="CB39" s="200"/>
      <c r="CC39" s="201"/>
      <c r="CD39" s="201"/>
      <c r="CE39" s="201"/>
      <c r="CF39" s="201"/>
      <c r="CG39" s="202"/>
      <c r="CH39" s="206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8"/>
      <c r="DT39" s="230"/>
      <c r="DU39" s="231"/>
      <c r="DV39" s="231"/>
      <c r="DW39" s="231"/>
      <c r="DX39" s="231"/>
      <c r="DY39" s="231"/>
      <c r="DZ39" s="231"/>
      <c r="EA39" s="231"/>
      <c r="EB39" s="231"/>
      <c r="EC39" s="232"/>
      <c r="ED39" s="218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  <c r="IL39" s="226"/>
      <c r="IM39" s="226"/>
      <c r="IN39" s="226"/>
      <c r="IO39" s="226"/>
      <c r="IP39" s="226"/>
      <c r="IQ39" s="226"/>
      <c r="IR39" s="226"/>
      <c r="IS39" s="226"/>
      <c r="IT39" s="226"/>
      <c r="IU39" s="226"/>
      <c r="IV39" s="226"/>
      <c r="IW39" s="226"/>
      <c r="IX39" s="226"/>
      <c r="IY39" s="226"/>
      <c r="IZ39" s="226"/>
      <c r="JA39" s="226"/>
      <c r="JB39" s="226"/>
      <c r="JC39" s="226"/>
      <c r="JD39" s="226"/>
      <c r="JE39" s="226"/>
      <c r="JF39" s="226"/>
      <c r="JG39" s="226"/>
      <c r="JH39" s="226"/>
      <c r="JI39" s="226"/>
      <c r="JJ39" s="226"/>
      <c r="JK39" s="226"/>
      <c r="JL39" s="226"/>
      <c r="JM39" s="226"/>
      <c r="JN39" s="226"/>
      <c r="JO39" s="226"/>
      <c r="JP39" s="226"/>
      <c r="JQ39" s="226"/>
      <c r="JR39" s="227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</row>
    <row r="40" spans="1:310" ht="7.5" customHeight="1" x14ac:dyDescent="0.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91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74"/>
      <c r="BW40" s="174"/>
      <c r="BX40" s="174"/>
      <c r="BY40" s="174"/>
      <c r="BZ40" s="174"/>
      <c r="CA40" s="195"/>
      <c r="CB40" s="200"/>
      <c r="CC40" s="201"/>
      <c r="CD40" s="201"/>
      <c r="CE40" s="201"/>
      <c r="CF40" s="201"/>
      <c r="CG40" s="202"/>
      <c r="CH40" s="206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8"/>
      <c r="DT40" s="230"/>
      <c r="DU40" s="231"/>
      <c r="DV40" s="231"/>
      <c r="DW40" s="231"/>
      <c r="DX40" s="231"/>
      <c r="DY40" s="231"/>
      <c r="DZ40" s="231"/>
      <c r="EA40" s="231"/>
      <c r="EB40" s="231"/>
      <c r="EC40" s="232"/>
      <c r="ED40" s="218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26"/>
      <c r="FV40" s="226"/>
      <c r="FW40" s="226"/>
      <c r="FX40" s="226"/>
      <c r="FY40" s="226"/>
      <c r="FZ40" s="226"/>
      <c r="GA40" s="226"/>
      <c r="GB40" s="226"/>
      <c r="GC40" s="226"/>
      <c r="GD40" s="226"/>
      <c r="GE40" s="226"/>
      <c r="GF40" s="226"/>
      <c r="GG40" s="226"/>
      <c r="GH40" s="226"/>
      <c r="GI40" s="226"/>
      <c r="GJ40" s="226"/>
      <c r="GK40" s="226"/>
      <c r="GL40" s="226"/>
      <c r="GM40" s="226"/>
      <c r="GN40" s="226"/>
      <c r="GO40" s="226"/>
      <c r="GP40" s="226"/>
      <c r="GQ40" s="226"/>
      <c r="GR40" s="226"/>
      <c r="GS40" s="226"/>
      <c r="GT40" s="226"/>
      <c r="GU40" s="226"/>
      <c r="GV40" s="226"/>
      <c r="GW40" s="226"/>
      <c r="GX40" s="226"/>
      <c r="GY40" s="226"/>
      <c r="GZ40" s="226"/>
      <c r="HA40" s="226"/>
      <c r="HB40" s="226"/>
      <c r="HC40" s="226"/>
      <c r="HD40" s="226"/>
      <c r="HE40" s="226"/>
      <c r="HF40" s="226"/>
      <c r="HG40" s="226"/>
      <c r="HH40" s="226"/>
      <c r="HI40" s="226"/>
      <c r="HJ40" s="226"/>
      <c r="HK40" s="226"/>
      <c r="HL40" s="226"/>
      <c r="HM40" s="226"/>
      <c r="HN40" s="226"/>
      <c r="HO40" s="226"/>
      <c r="HP40" s="226"/>
      <c r="HQ40" s="226"/>
      <c r="HR40" s="226"/>
      <c r="HS40" s="226"/>
      <c r="HT40" s="226"/>
      <c r="HU40" s="226"/>
      <c r="HV40" s="226"/>
      <c r="HW40" s="226"/>
      <c r="HX40" s="226"/>
      <c r="HY40" s="226"/>
      <c r="HZ40" s="226"/>
      <c r="IA40" s="226"/>
      <c r="IB40" s="226"/>
      <c r="IC40" s="226"/>
      <c r="ID40" s="226"/>
      <c r="IE40" s="226"/>
      <c r="IF40" s="226"/>
      <c r="IG40" s="226"/>
      <c r="IH40" s="226"/>
      <c r="II40" s="226"/>
      <c r="IJ40" s="226"/>
      <c r="IK40" s="226"/>
      <c r="IL40" s="226"/>
      <c r="IM40" s="226"/>
      <c r="IN40" s="226"/>
      <c r="IO40" s="226"/>
      <c r="IP40" s="226"/>
      <c r="IQ40" s="226"/>
      <c r="IR40" s="226"/>
      <c r="IS40" s="226"/>
      <c r="IT40" s="226"/>
      <c r="IU40" s="226"/>
      <c r="IV40" s="226"/>
      <c r="IW40" s="226"/>
      <c r="IX40" s="226"/>
      <c r="IY40" s="226"/>
      <c r="IZ40" s="226"/>
      <c r="JA40" s="226"/>
      <c r="JB40" s="226"/>
      <c r="JC40" s="226"/>
      <c r="JD40" s="226"/>
      <c r="JE40" s="226"/>
      <c r="JF40" s="226"/>
      <c r="JG40" s="226"/>
      <c r="JH40" s="226"/>
      <c r="JI40" s="226"/>
      <c r="JJ40" s="226"/>
      <c r="JK40" s="226"/>
      <c r="JL40" s="226"/>
      <c r="JM40" s="226"/>
      <c r="JN40" s="226"/>
      <c r="JO40" s="226"/>
      <c r="JP40" s="226"/>
      <c r="JQ40" s="226"/>
      <c r="JR40" s="227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</row>
    <row r="41" spans="1:310" ht="7.5" customHeight="1" x14ac:dyDescent="0.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91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74"/>
      <c r="BW41" s="174"/>
      <c r="BX41" s="174"/>
      <c r="BY41" s="174"/>
      <c r="BZ41" s="174"/>
      <c r="CA41" s="195"/>
      <c r="CB41" s="200"/>
      <c r="CC41" s="201"/>
      <c r="CD41" s="201"/>
      <c r="CE41" s="201"/>
      <c r="CF41" s="201"/>
      <c r="CG41" s="202"/>
      <c r="CH41" s="206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8"/>
      <c r="DT41" s="230" t="s">
        <v>38</v>
      </c>
      <c r="DU41" s="231"/>
      <c r="DV41" s="231"/>
      <c r="DW41" s="231"/>
      <c r="DX41" s="231"/>
      <c r="DY41" s="231"/>
      <c r="DZ41" s="231"/>
      <c r="EA41" s="231"/>
      <c r="EB41" s="231"/>
      <c r="EC41" s="232"/>
      <c r="ED41" s="218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26"/>
      <c r="FV41" s="226"/>
      <c r="FW41" s="226"/>
      <c r="FX41" s="226"/>
      <c r="FY41" s="226"/>
      <c r="FZ41" s="226"/>
      <c r="GA41" s="226"/>
      <c r="GB41" s="226"/>
      <c r="GC41" s="226"/>
      <c r="GD41" s="226"/>
      <c r="GE41" s="226"/>
      <c r="GF41" s="226"/>
      <c r="GG41" s="226"/>
      <c r="GH41" s="226"/>
      <c r="GI41" s="226"/>
      <c r="GJ41" s="226"/>
      <c r="GK41" s="226"/>
      <c r="GL41" s="226"/>
      <c r="GM41" s="226"/>
      <c r="GN41" s="226"/>
      <c r="GO41" s="226"/>
      <c r="GP41" s="226"/>
      <c r="GQ41" s="226"/>
      <c r="GR41" s="226"/>
      <c r="GS41" s="226"/>
      <c r="GT41" s="226"/>
      <c r="GU41" s="226"/>
      <c r="GV41" s="226"/>
      <c r="GW41" s="226"/>
      <c r="GX41" s="226"/>
      <c r="GY41" s="226"/>
      <c r="GZ41" s="226"/>
      <c r="HA41" s="226"/>
      <c r="HB41" s="226"/>
      <c r="HC41" s="226"/>
      <c r="HD41" s="226"/>
      <c r="HE41" s="226"/>
      <c r="HF41" s="226"/>
      <c r="HG41" s="226"/>
      <c r="HH41" s="226"/>
      <c r="HI41" s="226"/>
      <c r="HJ41" s="226"/>
      <c r="HK41" s="226"/>
      <c r="HL41" s="226"/>
      <c r="HM41" s="226"/>
      <c r="HN41" s="226"/>
      <c r="HO41" s="226"/>
      <c r="HP41" s="226"/>
      <c r="HQ41" s="226"/>
      <c r="HR41" s="226"/>
      <c r="HS41" s="226"/>
      <c r="HT41" s="226"/>
      <c r="HU41" s="226"/>
      <c r="HV41" s="226"/>
      <c r="HW41" s="226"/>
      <c r="HX41" s="226"/>
      <c r="HY41" s="226"/>
      <c r="HZ41" s="226"/>
      <c r="IA41" s="226"/>
      <c r="IB41" s="226"/>
      <c r="IC41" s="226"/>
      <c r="ID41" s="226"/>
      <c r="IE41" s="226"/>
      <c r="IF41" s="226"/>
      <c r="IG41" s="226"/>
      <c r="IH41" s="226"/>
      <c r="II41" s="226"/>
      <c r="IJ41" s="226"/>
      <c r="IK41" s="226"/>
      <c r="IL41" s="226"/>
      <c r="IM41" s="226"/>
      <c r="IN41" s="226"/>
      <c r="IO41" s="226"/>
      <c r="IP41" s="226"/>
      <c r="IQ41" s="226"/>
      <c r="IR41" s="226"/>
      <c r="IS41" s="226"/>
      <c r="IT41" s="226"/>
      <c r="IU41" s="226"/>
      <c r="IV41" s="226"/>
      <c r="IW41" s="226"/>
      <c r="IX41" s="226"/>
      <c r="IY41" s="226"/>
      <c r="IZ41" s="226"/>
      <c r="JA41" s="226"/>
      <c r="JB41" s="226"/>
      <c r="JC41" s="226"/>
      <c r="JD41" s="226"/>
      <c r="JE41" s="226"/>
      <c r="JF41" s="226"/>
      <c r="JG41" s="226"/>
      <c r="JH41" s="226"/>
      <c r="JI41" s="226"/>
      <c r="JJ41" s="226"/>
      <c r="JK41" s="226"/>
      <c r="JL41" s="226"/>
      <c r="JM41" s="226"/>
      <c r="JN41" s="226"/>
      <c r="JO41" s="226"/>
      <c r="JP41" s="226"/>
      <c r="JQ41" s="226"/>
      <c r="JR41" s="227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</row>
    <row r="42" spans="1:310" ht="7.5" customHeight="1" x14ac:dyDescent="0.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191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74"/>
      <c r="BW42" s="174"/>
      <c r="BX42" s="174"/>
      <c r="BY42" s="174"/>
      <c r="BZ42" s="174"/>
      <c r="CA42" s="195"/>
      <c r="CB42" s="200"/>
      <c r="CC42" s="201"/>
      <c r="CD42" s="201"/>
      <c r="CE42" s="201"/>
      <c r="CF42" s="201"/>
      <c r="CG42" s="202"/>
      <c r="CH42" s="206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8"/>
      <c r="DT42" s="230"/>
      <c r="DU42" s="231"/>
      <c r="DV42" s="231"/>
      <c r="DW42" s="231"/>
      <c r="DX42" s="231"/>
      <c r="DY42" s="231"/>
      <c r="DZ42" s="231"/>
      <c r="EA42" s="231"/>
      <c r="EB42" s="231"/>
      <c r="EC42" s="232"/>
      <c r="ED42" s="218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26"/>
      <c r="GU42" s="226"/>
      <c r="GV42" s="226"/>
      <c r="GW42" s="226"/>
      <c r="GX42" s="226"/>
      <c r="GY42" s="226"/>
      <c r="GZ42" s="226"/>
      <c r="HA42" s="226"/>
      <c r="HB42" s="226"/>
      <c r="HC42" s="226"/>
      <c r="HD42" s="226"/>
      <c r="HE42" s="226"/>
      <c r="HF42" s="226"/>
      <c r="HG42" s="226"/>
      <c r="HH42" s="226"/>
      <c r="HI42" s="226"/>
      <c r="HJ42" s="226"/>
      <c r="HK42" s="226"/>
      <c r="HL42" s="226"/>
      <c r="HM42" s="226"/>
      <c r="HN42" s="226"/>
      <c r="HO42" s="226"/>
      <c r="HP42" s="226"/>
      <c r="HQ42" s="226"/>
      <c r="HR42" s="226"/>
      <c r="HS42" s="226"/>
      <c r="HT42" s="226"/>
      <c r="HU42" s="226"/>
      <c r="HV42" s="226"/>
      <c r="HW42" s="226"/>
      <c r="HX42" s="226"/>
      <c r="HY42" s="226"/>
      <c r="HZ42" s="226"/>
      <c r="IA42" s="226"/>
      <c r="IB42" s="226"/>
      <c r="IC42" s="226"/>
      <c r="ID42" s="226"/>
      <c r="IE42" s="226"/>
      <c r="IF42" s="226"/>
      <c r="IG42" s="226"/>
      <c r="IH42" s="226"/>
      <c r="II42" s="226"/>
      <c r="IJ42" s="226"/>
      <c r="IK42" s="226"/>
      <c r="IL42" s="226"/>
      <c r="IM42" s="226"/>
      <c r="IN42" s="226"/>
      <c r="IO42" s="226"/>
      <c r="IP42" s="226"/>
      <c r="IQ42" s="226"/>
      <c r="IR42" s="226"/>
      <c r="IS42" s="226"/>
      <c r="IT42" s="226"/>
      <c r="IU42" s="226"/>
      <c r="IV42" s="226"/>
      <c r="IW42" s="226"/>
      <c r="IX42" s="226"/>
      <c r="IY42" s="226"/>
      <c r="IZ42" s="226"/>
      <c r="JA42" s="226"/>
      <c r="JB42" s="226"/>
      <c r="JC42" s="226"/>
      <c r="JD42" s="226"/>
      <c r="JE42" s="226"/>
      <c r="JF42" s="226"/>
      <c r="JG42" s="226"/>
      <c r="JH42" s="226"/>
      <c r="JI42" s="226"/>
      <c r="JJ42" s="226"/>
      <c r="JK42" s="226"/>
      <c r="JL42" s="226"/>
      <c r="JM42" s="226"/>
      <c r="JN42" s="226"/>
      <c r="JO42" s="226"/>
      <c r="JP42" s="226"/>
      <c r="JQ42" s="226"/>
      <c r="JR42" s="227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4"/>
      <c r="KE42" s="94"/>
      <c r="KF42" s="94"/>
      <c r="KG42" s="94"/>
      <c r="KH42" s="94"/>
      <c r="KI42" s="94"/>
      <c r="KJ42" s="94"/>
      <c r="KK42" s="94"/>
      <c r="KL42" s="94"/>
      <c r="KM42" s="94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</row>
    <row r="43" spans="1:310" ht="7.5" customHeight="1" x14ac:dyDescent="0.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91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74"/>
      <c r="BW43" s="174"/>
      <c r="BX43" s="174"/>
      <c r="BY43" s="174"/>
      <c r="BZ43" s="174"/>
      <c r="CA43" s="195"/>
      <c r="CB43" s="200"/>
      <c r="CC43" s="201"/>
      <c r="CD43" s="201"/>
      <c r="CE43" s="201"/>
      <c r="CF43" s="201"/>
      <c r="CG43" s="202"/>
      <c r="CH43" s="206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8"/>
      <c r="DT43" s="230"/>
      <c r="DU43" s="231"/>
      <c r="DV43" s="231"/>
      <c r="DW43" s="231"/>
      <c r="DX43" s="231"/>
      <c r="DY43" s="231"/>
      <c r="DZ43" s="231"/>
      <c r="EA43" s="231"/>
      <c r="EB43" s="231"/>
      <c r="EC43" s="232"/>
      <c r="ED43" s="218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6"/>
      <c r="GK43" s="226"/>
      <c r="GL43" s="226"/>
      <c r="GM43" s="226"/>
      <c r="GN43" s="226"/>
      <c r="GO43" s="226"/>
      <c r="GP43" s="226"/>
      <c r="GQ43" s="226"/>
      <c r="GR43" s="226"/>
      <c r="GS43" s="226"/>
      <c r="GT43" s="226"/>
      <c r="GU43" s="226"/>
      <c r="GV43" s="226"/>
      <c r="GW43" s="226"/>
      <c r="GX43" s="226"/>
      <c r="GY43" s="226"/>
      <c r="GZ43" s="226"/>
      <c r="HA43" s="226"/>
      <c r="HB43" s="226"/>
      <c r="HC43" s="226"/>
      <c r="HD43" s="226"/>
      <c r="HE43" s="226"/>
      <c r="HF43" s="226"/>
      <c r="HG43" s="226"/>
      <c r="HH43" s="226"/>
      <c r="HI43" s="226"/>
      <c r="HJ43" s="226"/>
      <c r="HK43" s="226"/>
      <c r="HL43" s="226"/>
      <c r="HM43" s="226"/>
      <c r="HN43" s="226"/>
      <c r="HO43" s="226"/>
      <c r="HP43" s="226"/>
      <c r="HQ43" s="226"/>
      <c r="HR43" s="226"/>
      <c r="HS43" s="226"/>
      <c r="HT43" s="226"/>
      <c r="HU43" s="226"/>
      <c r="HV43" s="226"/>
      <c r="HW43" s="226"/>
      <c r="HX43" s="226"/>
      <c r="HY43" s="226"/>
      <c r="HZ43" s="226"/>
      <c r="IA43" s="226"/>
      <c r="IB43" s="226"/>
      <c r="IC43" s="226"/>
      <c r="ID43" s="226"/>
      <c r="IE43" s="226"/>
      <c r="IF43" s="226"/>
      <c r="IG43" s="226"/>
      <c r="IH43" s="226"/>
      <c r="II43" s="226"/>
      <c r="IJ43" s="226"/>
      <c r="IK43" s="226"/>
      <c r="IL43" s="226"/>
      <c r="IM43" s="226"/>
      <c r="IN43" s="226"/>
      <c r="IO43" s="226"/>
      <c r="IP43" s="226"/>
      <c r="IQ43" s="226"/>
      <c r="IR43" s="226"/>
      <c r="IS43" s="226"/>
      <c r="IT43" s="226"/>
      <c r="IU43" s="226"/>
      <c r="IV43" s="226"/>
      <c r="IW43" s="226"/>
      <c r="IX43" s="226"/>
      <c r="IY43" s="226"/>
      <c r="IZ43" s="226"/>
      <c r="JA43" s="226"/>
      <c r="JB43" s="226"/>
      <c r="JC43" s="226"/>
      <c r="JD43" s="226"/>
      <c r="JE43" s="226"/>
      <c r="JF43" s="226"/>
      <c r="JG43" s="226"/>
      <c r="JH43" s="226"/>
      <c r="JI43" s="226"/>
      <c r="JJ43" s="226"/>
      <c r="JK43" s="226"/>
      <c r="JL43" s="226"/>
      <c r="JM43" s="226"/>
      <c r="JN43" s="226"/>
      <c r="JO43" s="226"/>
      <c r="JP43" s="226"/>
      <c r="JQ43" s="226"/>
      <c r="JR43" s="227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4"/>
      <c r="KE43" s="94"/>
      <c r="KF43" s="94"/>
      <c r="KG43" s="94"/>
      <c r="KH43" s="94"/>
      <c r="KI43" s="94"/>
      <c r="KJ43" s="94"/>
      <c r="KK43" s="94"/>
      <c r="KL43" s="94"/>
      <c r="KM43" s="94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</row>
    <row r="44" spans="1:310" ht="7.5" customHeight="1" thickBot="1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93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75"/>
      <c r="BW44" s="175"/>
      <c r="BX44" s="175"/>
      <c r="BY44" s="175"/>
      <c r="BZ44" s="175"/>
      <c r="CA44" s="196"/>
      <c r="CB44" s="203"/>
      <c r="CC44" s="204"/>
      <c r="CD44" s="204"/>
      <c r="CE44" s="204"/>
      <c r="CF44" s="204"/>
      <c r="CG44" s="205"/>
      <c r="CH44" s="209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1"/>
      <c r="DT44" s="233"/>
      <c r="DU44" s="234"/>
      <c r="DV44" s="234"/>
      <c r="DW44" s="234"/>
      <c r="DX44" s="234"/>
      <c r="DY44" s="234"/>
      <c r="DZ44" s="234"/>
      <c r="EA44" s="234"/>
      <c r="EB44" s="234"/>
      <c r="EC44" s="235"/>
      <c r="ED44" s="219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228"/>
      <c r="FA44" s="228"/>
      <c r="FB44" s="228"/>
      <c r="FC44" s="228"/>
      <c r="FD44" s="228"/>
      <c r="FE44" s="228"/>
      <c r="FF44" s="228"/>
      <c r="FG44" s="228"/>
      <c r="FH44" s="228"/>
      <c r="FI44" s="228"/>
      <c r="FJ44" s="228"/>
      <c r="FK44" s="228"/>
      <c r="FL44" s="228"/>
      <c r="FM44" s="228"/>
      <c r="FN44" s="228"/>
      <c r="FO44" s="228"/>
      <c r="FP44" s="228"/>
      <c r="FQ44" s="228"/>
      <c r="FR44" s="228"/>
      <c r="FS44" s="228"/>
      <c r="FT44" s="228"/>
      <c r="FU44" s="228"/>
      <c r="FV44" s="228"/>
      <c r="FW44" s="228"/>
      <c r="FX44" s="228"/>
      <c r="FY44" s="228"/>
      <c r="FZ44" s="228"/>
      <c r="GA44" s="228"/>
      <c r="GB44" s="228"/>
      <c r="GC44" s="228"/>
      <c r="GD44" s="228"/>
      <c r="GE44" s="228"/>
      <c r="GF44" s="228"/>
      <c r="GG44" s="228"/>
      <c r="GH44" s="228"/>
      <c r="GI44" s="228"/>
      <c r="GJ44" s="228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28"/>
      <c r="GV44" s="228"/>
      <c r="GW44" s="228"/>
      <c r="GX44" s="228"/>
      <c r="GY44" s="228"/>
      <c r="GZ44" s="228"/>
      <c r="HA44" s="228"/>
      <c r="HB44" s="228"/>
      <c r="HC44" s="228"/>
      <c r="HD44" s="228"/>
      <c r="HE44" s="228"/>
      <c r="HF44" s="228"/>
      <c r="HG44" s="228"/>
      <c r="HH44" s="228"/>
      <c r="HI44" s="228"/>
      <c r="HJ44" s="228"/>
      <c r="HK44" s="228"/>
      <c r="HL44" s="228"/>
      <c r="HM44" s="228"/>
      <c r="HN44" s="228"/>
      <c r="HO44" s="228"/>
      <c r="HP44" s="228"/>
      <c r="HQ44" s="228"/>
      <c r="HR44" s="228"/>
      <c r="HS44" s="228"/>
      <c r="HT44" s="228"/>
      <c r="HU44" s="228"/>
      <c r="HV44" s="228"/>
      <c r="HW44" s="228"/>
      <c r="HX44" s="228"/>
      <c r="HY44" s="228"/>
      <c r="HZ44" s="228"/>
      <c r="IA44" s="228"/>
      <c r="IB44" s="228"/>
      <c r="IC44" s="228"/>
      <c r="ID44" s="228"/>
      <c r="IE44" s="228"/>
      <c r="IF44" s="228"/>
      <c r="IG44" s="228"/>
      <c r="IH44" s="228"/>
      <c r="II44" s="228"/>
      <c r="IJ44" s="228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  <c r="IW44" s="228"/>
      <c r="IX44" s="228"/>
      <c r="IY44" s="228"/>
      <c r="IZ44" s="228"/>
      <c r="JA44" s="228"/>
      <c r="JB44" s="228"/>
      <c r="JC44" s="228"/>
      <c r="JD44" s="228"/>
      <c r="JE44" s="228"/>
      <c r="JF44" s="228"/>
      <c r="JG44" s="228"/>
      <c r="JH44" s="228"/>
      <c r="JI44" s="228"/>
      <c r="JJ44" s="228"/>
      <c r="JK44" s="228"/>
      <c r="JL44" s="228"/>
      <c r="JM44" s="228"/>
      <c r="JN44" s="228"/>
      <c r="JO44" s="228"/>
      <c r="JP44" s="228"/>
      <c r="JQ44" s="228"/>
      <c r="JR44" s="229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94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94"/>
      <c r="KQ44" s="94"/>
      <c r="KR44" s="94"/>
      <c r="KS44" s="94"/>
      <c r="KT44" s="94"/>
      <c r="KU44" s="94"/>
      <c r="KV44" s="94"/>
      <c r="KW44" s="94"/>
      <c r="KX44" s="94"/>
    </row>
    <row r="45" spans="1:310" ht="7.5" customHeight="1" thickTop="1" x14ac:dyDescent="0.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236" t="s">
        <v>39</v>
      </c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8"/>
      <c r="BT45" s="237" t="s">
        <v>39</v>
      </c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8"/>
      <c r="DZ45" s="245" t="s">
        <v>39</v>
      </c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40"/>
      <c r="FP45" s="240"/>
      <c r="FQ45" s="240"/>
      <c r="FR45" s="240"/>
      <c r="FS45" s="240"/>
      <c r="FT45" s="240"/>
      <c r="FU45" s="240"/>
      <c r="FV45" s="240"/>
      <c r="FW45" s="240"/>
      <c r="FX45" s="240"/>
      <c r="FY45" s="240"/>
      <c r="FZ45" s="240"/>
      <c r="GA45" s="240"/>
      <c r="GB45" s="240"/>
      <c r="GC45" s="240"/>
      <c r="GD45" s="240"/>
      <c r="GE45" s="246"/>
      <c r="GF45" s="97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94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94"/>
      <c r="KQ45" s="94"/>
      <c r="KR45" s="94"/>
      <c r="KS45" s="94"/>
      <c r="KT45" s="94"/>
      <c r="KU45" s="94"/>
      <c r="KV45" s="94"/>
      <c r="KW45" s="94"/>
      <c r="KX45" s="94"/>
    </row>
    <row r="46" spans="1:310" ht="7.5" customHeight="1" x14ac:dyDescent="0.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239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1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1"/>
      <c r="DZ46" s="247"/>
      <c r="EA46" s="240"/>
      <c r="EB46" s="240"/>
      <c r="EC46" s="240"/>
      <c r="ED46" s="240"/>
      <c r="EE46" s="240"/>
      <c r="EF46" s="240"/>
      <c r="EG46" s="240"/>
      <c r="EH46" s="240"/>
      <c r="EI46" s="240"/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0"/>
      <c r="EZ46" s="240"/>
      <c r="FA46" s="240"/>
      <c r="FB46" s="240"/>
      <c r="FC46" s="240"/>
      <c r="FD46" s="240"/>
      <c r="FE46" s="240"/>
      <c r="FF46" s="240"/>
      <c r="FG46" s="240"/>
      <c r="FH46" s="240"/>
      <c r="FI46" s="240"/>
      <c r="FJ46" s="240"/>
      <c r="FK46" s="240"/>
      <c r="FL46" s="240"/>
      <c r="FM46" s="240"/>
      <c r="FN46" s="240"/>
      <c r="FO46" s="240"/>
      <c r="FP46" s="240"/>
      <c r="FQ46" s="240"/>
      <c r="FR46" s="240"/>
      <c r="FS46" s="240"/>
      <c r="FT46" s="240"/>
      <c r="FU46" s="240"/>
      <c r="FV46" s="240"/>
      <c r="FW46" s="240"/>
      <c r="FX46" s="240"/>
      <c r="FY46" s="240"/>
      <c r="FZ46" s="240"/>
      <c r="GA46" s="240"/>
      <c r="GB46" s="240"/>
      <c r="GC46" s="240"/>
      <c r="GD46" s="240"/>
      <c r="GE46" s="246"/>
      <c r="GF46" s="99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  <c r="IW46" s="100"/>
      <c r="IX46" s="100"/>
      <c r="IY46" s="100"/>
      <c r="IZ46" s="100"/>
      <c r="JA46" s="100"/>
      <c r="JB46" s="100"/>
      <c r="JC46" s="100"/>
      <c r="JD46" s="100"/>
      <c r="JE46" s="100"/>
      <c r="JF46" s="100"/>
      <c r="JG46" s="100"/>
      <c r="JH46" s="100"/>
      <c r="JI46" s="100"/>
      <c r="JJ46" s="100"/>
      <c r="JK46" s="100"/>
      <c r="JL46" s="100"/>
      <c r="JM46" s="100"/>
      <c r="JN46" s="100"/>
      <c r="JO46" s="100"/>
      <c r="JP46" s="100"/>
      <c r="JQ46" s="100"/>
      <c r="JR46" s="100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94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94"/>
    </row>
    <row r="47" spans="1:310" ht="7.5" customHeight="1" x14ac:dyDescent="0.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239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1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1"/>
      <c r="DZ47" s="247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  <c r="FF47" s="240"/>
      <c r="FG47" s="240"/>
      <c r="FH47" s="240"/>
      <c r="FI47" s="240"/>
      <c r="FJ47" s="240"/>
      <c r="FK47" s="240"/>
      <c r="FL47" s="240"/>
      <c r="FM47" s="240"/>
      <c r="FN47" s="240"/>
      <c r="FO47" s="240"/>
      <c r="FP47" s="240"/>
      <c r="FQ47" s="240"/>
      <c r="FR47" s="240"/>
      <c r="FS47" s="240"/>
      <c r="FT47" s="240"/>
      <c r="FU47" s="240"/>
      <c r="FV47" s="240"/>
      <c r="FW47" s="240"/>
      <c r="FX47" s="240"/>
      <c r="FY47" s="240"/>
      <c r="FZ47" s="240"/>
      <c r="GA47" s="240"/>
      <c r="GB47" s="240"/>
      <c r="GC47" s="240"/>
      <c r="GD47" s="240"/>
      <c r="GE47" s="246"/>
      <c r="GF47" s="99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  <c r="IW47" s="100"/>
      <c r="IX47" s="100"/>
      <c r="IY47" s="100"/>
      <c r="IZ47" s="100"/>
      <c r="JA47" s="100"/>
      <c r="JB47" s="100"/>
      <c r="JC47" s="100"/>
      <c r="JD47" s="100"/>
      <c r="JE47" s="100"/>
      <c r="JF47" s="100"/>
      <c r="JG47" s="100"/>
      <c r="JH47" s="100"/>
      <c r="JI47" s="100"/>
      <c r="JJ47" s="100"/>
      <c r="JK47" s="100"/>
      <c r="JL47" s="100"/>
      <c r="JM47" s="100"/>
      <c r="JN47" s="100"/>
      <c r="JO47" s="100"/>
      <c r="JP47" s="100"/>
      <c r="JQ47" s="100"/>
      <c r="JR47" s="100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94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94"/>
      <c r="KQ47" s="94"/>
      <c r="KR47" s="94"/>
      <c r="KS47" s="94"/>
      <c r="KT47" s="94"/>
      <c r="KU47" s="94"/>
      <c r="KV47" s="94"/>
      <c r="KW47" s="94"/>
      <c r="KX47" s="94"/>
    </row>
    <row r="48" spans="1:310" ht="7.5" customHeight="1" x14ac:dyDescent="0.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242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4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4"/>
      <c r="DZ48" s="248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9"/>
      <c r="GF48" s="99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  <c r="IW48" s="100"/>
      <c r="IX48" s="100"/>
      <c r="IY48" s="100"/>
      <c r="IZ48" s="100"/>
      <c r="JA48" s="100"/>
      <c r="JB48" s="100"/>
      <c r="JC48" s="100"/>
      <c r="JD48" s="100"/>
      <c r="JE48" s="100"/>
      <c r="JF48" s="100"/>
      <c r="JG48" s="100"/>
      <c r="JH48" s="100"/>
      <c r="JI48" s="100"/>
      <c r="JJ48" s="100"/>
      <c r="JK48" s="100"/>
      <c r="JL48" s="100"/>
      <c r="JM48" s="100"/>
      <c r="JN48" s="100"/>
      <c r="JO48" s="100"/>
      <c r="JP48" s="100"/>
      <c r="JQ48" s="100"/>
      <c r="JR48" s="100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</row>
    <row r="49" spans="1:310" ht="7.5" customHeight="1" x14ac:dyDescent="0.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250" t="s">
        <v>40</v>
      </c>
      <c r="O49" s="251"/>
      <c r="P49" s="251"/>
      <c r="Q49" s="251"/>
      <c r="R49" s="251"/>
      <c r="S49" s="251"/>
      <c r="T49" s="251"/>
      <c r="U49" s="251"/>
      <c r="V49" s="251"/>
      <c r="W49" s="196" t="s">
        <v>41</v>
      </c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19"/>
      <c r="BT49" s="258" t="s">
        <v>40</v>
      </c>
      <c r="BU49" s="251"/>
      <c r="BV49" s="251"/>
      <c r="BW49" s="251"/>
      <c r="BX49" s="251"/>
      <c r="BY49" s="251"/>
      <c r="BZ49" s="251"/>
      <c r="CA49" s="251"/>
      <c r="CB49" s="251"/>
      <c r="CC49" s="196" t="s">
        <v>41</v>
      </c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19"/>
      <c r="DZ49" s="251" t="s">
        <v>40</v>
      </c>
      <c r="EA49" s="251"/>
      <c r="EB49" s="251"/>
      <c r="EC49" s="251"/>
      <c r="ED49" s="251"/>
      <c r="EE49" s="251"/>
      <c r="EF49" s="251"/>
      <c r="EG49" s="251"/>
      <c r="EH49" s="251"/>
      <c r="EI49" s="196" t="s">
        <v>41</v>
      </c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4"/>
      <c r="FT49" s="254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496"/>
      <c r="GF49" s="99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  <c r="IW49" s="100"/>
      <c r="IX49" s="100"/>
      <c r="IY49" s="100"/>
      <c r="IZ49" s="100"/>
      <c r="JA49" s="100"/>
      <c r="JB49" s="100"/>
      <c r="JC49" s="100"/>
      <c r="JD49" s="100"/>
      <c r="JE49" s="100"/>
      <c r="JF49" s="100"/>
      <c r="JG49" s="100"/>
      <c r="JH49" s="100"/>
      <c r="JI49" s="100"/>
      <c r="JJ49" s="100"/>
      <c r="JK49" s="100"/>
      <c r="JL49" s="100"/>
      <c r="JM49" s="100"/>
      <c r="JN49" s="100"/>
      <c r="JO49" s="100"/>
      <c r="JP49" s="100"/>
      <c r="JQ49" s="100"/>
      <c r="JR49" s="100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</row>
    <row r="50" spans="1:310" ht="7.5" customHeight="1" x14ac:dyDescent="0.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252"/>
      <c r="O50" s="253"/>
      <c r="P50" s="253"/>
      <c r="Q50" s="253"/>
      <c r="R50" s="253"/>
      <c r="S50" s="253"/>
      <c r="T50" s="253"/>
      <c r="U50" s="253"/>
      <c r="V50" s="253"/>
      <c r="W50" s="247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1"/>
      <c r="BT50" s="259"/>
      <c r="BU50" s="253"/>
      <c r="BV50" s="253"/>
      <c r="BW50" s="253"/>
      <c r="BX50" s="253"/>
      <c r="BY50" s="253"/>
      <c r="BZ50" s="253"/>
      <c r="CA50" s="253"/>
      <c r="CB50" s="253"/>
      <c r="CC50" s="247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1"/>
      <c r="DZ50" s="253"/>
      <c r="EA50" s="253"/>
      <c r="EB50" s="253"/>
      <c r="EC50" s="253"/>
      <c r="ED50" s="253"/>
      <c r="EE50" s="253"/>
      <c r="EF50" s="253"/>
      <c r="EG50" s="253"/>
      <c r="EH50" s="253"/>
      <c r="EI50" s="247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  <c r="FF50" s="240"/>
      <c r="FG50" s="240"/>
      <c r="FH50" s="240"/>
      <c r="FI50" s="240"/>
      <c r="FJ50" s="240"/>
      <c r="FK50" s="240"/>
      <c r="FL50" s="240"/>
      <c r="FM50" s="240"/>
      <c r="FN50" s="240"/>
      <c r="FO50" s="240"/>
      <c r="FP50" s="240"/>
      <c r="FQ50" s="240"/>
      <c r="FR50" s="240"/>
      <c r="FS50" s="240"/>
      <c r="FT50" s="240"/>
      <c r="FU50" s="240"/>
      <c r="FV50" s="240"/>
      <c r="FW50" s="240"/>
      <c r="FX50" s="240"/>
      <c r="FY50" s="240"/>
      <c r="FZ50" s="240"/>
      <c r="GA50" s="240"/>
      <c r="GB50" s="240"/>
      <c r="GC50" s="240"/>
      <c r="GD50" s="240"/>
      <c r="GE50" s="246"/>
      <c r="GF50" s="99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  <c r="JB50" s="100"/>
      <c r="JC50" s="100"/>
      <c r="JD50" s="100"/>
      <c r="JE50" s="100"/>
      <c r="JF50" s="100"/>
      <c r="JG50" s="100"/>
      <c r="JH50" s="100"/>
      <c r="JI50" s="100"/>
      <c r="JJ50" s="100"/>
      <c r="JK50" s="100"/>
      <c r="JL50" s="100"/>
      <c r="JM50" s="100"/>
      <c r="JN50" s="100"/>
      <c r="JO50" s="100"/>
      <c r="JP50" s="100"/>
      <c r="JQ50" s="100"/>
      <c r="JR50" s="100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</row>
    <row r="51" spans="1:310" ht="7.5" customHeight="1" x14ac:dyDescent="0.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252"/>
      <c r="O51" s="253"/>
      <c r="P51" s="253"/>
      <c r="Q51" s="253"/>
      <c r="R51" s="253"/>
      <c r="S51" s="253"/>
      <c r="T51" s="253"/>
      <c r="U51" s="253"/>
      <c r="V51" s="253"/>
      <c r="W51" s="247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1"/>
      <c r="BT51" s="259"/>
      <c r="BU51" s="253"/>
      <c r="BV51" s="253"/>
      <c r="BW51" s="253"/>
      <c r="BX51" s="253"/>
      <c r="BY51" s="253"/>
      <c r="BZ51" s="253"/>
      <c r="CA51" s="253"/>
      <c r="CB51" s="253"/>
      <c r="CC51" s="247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1"/>
      <c r="DZ51" s="253"/>
      <c r="EA51" s="253"/>
      <c r="EB51" s="253"/>
      <c r="EC51" s="253"/>
      <c r="ED51" s="253"/>
      <c r="EE51" s="253"/>
      <c r="EF51" s="253"/>
      <c r="EG51" s="253"/>
      <c r="EH51" s="253"/>
      <c r="EI51" s="247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40"/>
      <c r="FP51" s="240"/>
      <c r="FQ51" s="240"/>
      <c r="FR51" s="240"/>
      <c r="FS51" s="240"/>
      <c r="FT51" s="240"/>
      <c r="FU51" s="240"/>
      <c r="FV51" s="240"/>
      <c r="FW51" s="240"/>
      <c r="FX51" s="240"/>
      <c r="FY51" s="240"/>
      <c r="FZ51" s="240"/>
      <c r="GA51" s="240"/>
      <c r="GB51" s="240"/>
      <c r="GC51" s="240"/>
      <c r="GD51" s="240"/>
      <c r="GE51" s="246"/>
      <c r="GF51" s="99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</row>
    <row r="52" spans="1:310" ht="7.5" customHeight="1" x14ac:dyDescent="0.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252"/>
      <c r="O52" s="253"/>
      <c r="P52" s="253"/>
      <c r="Q52" s="253"/>
      <c r="R52" s="253"/>
      <c r="S52" s="253"/>
      <c r="T52" s="253"/>
      <c r="U52" s="253"/>
      <c r="V52" s="253"/>
      <c r="W52" s="247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1"/>
      <c r="BT52" s="259"/>
      <c r="BU52" s="253"/>
      <c r="BV52" s="253"/>
      <c r="BW52" s="253"/>
      <c r="BX52" s="253"/>
      <c r="BY52" s="253"/>
      <c r="BZ52" s="253"/>
      <c r="CA52" s="253"/>
      <c r="CB52" s="253"/>
      <c r="CC52" s="247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1"/>
      <c r="DZ52" s="253"/>
      <c r="EA52" s="253"/>
      <c r="EB52" s="253"/>
      <c r="EC52" s="253"/>
      <c r="ED52" s="253"/>
      <c r="EE52" s="253"/>
      <c r="EF52" s="253"/>
      <c r="EG52" s="253"/>
      <c r="EH52" s="253"/>
      <c r="EI52" s="247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  <c r="FF52" s="240"/>
      <c r="FG52" s="240"/>
      <c r="FH52" s="240"/>
      <c r="FI52" s="240"/>
      <c r="FJ52" s="240"/>
      <c r="FK52" s="240"/>
      <c r="FL52" s="240"/>
      <c r="FM52" s="240"/>
      <c r="FN52" s="240"/>
      <c r="FO52" s="240"/>
      <c r="FP52" s="240"/>
      <c r="FQ52" s="240"/>
      <c r="FR52" s="240"/>
      <c r="FS52" s="240"/>
      <c r="FT52" s="240"/>
      <c r="FU52" s="240"/>
      <c r="FV52" s="240"/>
      <c r="FW52" s="240"/>
      <c r="FX52" s="240"/>
      <c r="FY52" s="240"/>
      <c r="FZ52" s="240"/>
      <c r="GA52" s="240"/>
      <c r="GB52" s="240"/>
      <c r="GC52" s="240"/>
      <c r="GD52" s="240"/>
      <c r="GE52" s="246"/>
      <c r="GF52" s="99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</row>
    <row r="53" spans="1:310" ht="7.5" customHeight="1" x14ac:dyDescent="0.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252" t="s">
        <v>42</v>
      </c>
      <c r="O53" s="253"/>
      <c r="P53" s="253"/>
      <c r="Q53" s="253"/>
      <c r="R53" s="253"/>
      <c r="S53" s="253"/>
      <c r="T53" s="253"/>
      <c r="U53" s="253"/>
      <c r="V53" s="253"/>
      <c r="W53" s="247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1"/>
      <c r="BT53" s="259" t="s">
        <v>42</v>
      </c>
      <c r="BU53" s="253"/>
      <c r="BV53" s="253"/>
      <c r="BW53" s="253"/>
      <c r="BX53" s="253"/>
      <c r="BY53" s="253"/>
      <c r="BZ53" s="253"/>
      <c r="CA53" s="253"/>
      <c r="CB53" s="253"/>
      <c r="CC53" s="247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1"/>
      <c r="DZ53" s="253" t="s">
        <v>42</v>
      </c>
      <c r="EA53" s="253"/>
      <c r="EB53" s="253"/>
      <c r="EC53" s="253"/>
      <c r="ED53" s="253"/>
      <c r="EE53" s="253"/>
      <c r="EF53" s="253"/>
      <c r="EG53" s="253"/>
      <c r="EH53" s="253"/>
      <c r="EI53" s="247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  <c r="FF53" s="240"/>
      <c r="FG53" s="240"/>
      <c r="FH53" s="240"/>
      <c r="FI53" s="240"/>
      <c r="FJ53" s="240"/>
      <c r="FK53" s="240"/>
      <c r="FL53" s="240"/>
      <c r="FM53" s="240"/>
      <c r="FN53" s="240"/>
      <c r="FO53" s="240"/>
      <c r="FP53" s="240"/>
      <c r="FQ53" s="240"/>
      <c r="FR53" s="240"/>
      <c r="FS53" s="240"/>
      <c r="FT53" s="240"/>
      <c r="FU53" s="240"/>
      <c r="FV53" s="240"/>
      <c r="FW53" s="240"/>
      <c r="FX53" s="240"/>
      <c r="FY53" s="240"/>
      <c r="FZ53" s="240"/>
      <c r="GA53" s="240"/>
      <c r="GB53" s="240"/>
      <c r="GC53" s="240"/>
      <c r="GD53" s="240"/>
      <c r="GE53" s="246"/>
      <c r="GF53" s="99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  <c r="IW53" s="100"/>
      <c r="IX53" s="100"/>
      <c r="IY53" s="100"/>
      <c r="IZ53" s="100"/>
      <c r="JA53" s="100"/>
      <c r="JB53" s="100"/>
      <c r="JC53" s="100"/>
      <c r="JD53" s="100"/>
      <c r="JE53" s="100"/>
      <c r="JF53" s="100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0"/>
      <c r="JR53" s="100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94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94"/>
      <c r="KQ53" s="94"/>
      <c r="KR53" s="94"/>
      <c r="KS53" s="94"/>
      <c r="KT53" s="94"/>
      <c r="KU53" s="94"/>
      <c r="KV53" s="94"/>
      <c r="KW53" s="94"/>
      <c r="KX53" s="94"/>
    </row>
    <row r="54" spans="1:310" ht="7.5" customHeight="1" x14ac:dyDescent="0.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252"/>
      <c r="O54" s="253"/>
      <c r="P54" s="253"/>
      <c r="Q54" s="253"/>
      <c r="R54" s="253"/>
      <c r="S54" s="253"/>
      <c r="T54" s="253"/>
      <c r="U54" s="253"/>
      <c r="V54" s="253"/>
      <c r="W54" s="247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1"/>
      <c r="BT54" s="259"/>
      <c r="BU54" s="253"/>
      <c r="BV54" s="253"/>
      <c r="BW54" s="253"/>
      <c r="BX54" s="253"/>
      <c r="BY54" s="253"/>
      <c r="BZ54" s="253"/>
      <c r="CA54" s="253"/>
      <c r="CB54" s="253"/>
      <c r="CC54" s="247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1"/>
      <c r="DZ54" s="253"/>
      <c r="EA54" s="253"/>
      <c r="EB54" s="253"/>
      <c r="EC54" s="253"/>
      <c r="ED54" s="253"/>
      <c r="EE54" s="253"/>
      <c r="EF54" s="253"/>
      <c r="EG54" s="253"/>
      <c r="EH54" s="253"/>
      <c r="EI54" s="247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  <c r="FF54" s="240"/>
      <c r="FG54" s="240"/>
      <c r="FH54" s="240"/>
      <c r="FI54" s="240"/>
      <c r="FJ54" s="240"/>
      <c r="FK54" s="240"/>
      <c r="FL54" s="240"/>
      <c r="FM54" s="240"/>
      <c r="FN54" s="240"/>
      <c r="FO54" s="240"/>
      <c r="FP54" s="240"/>
      <c r="FQ54" s="240"/>
      <c r="FR54" s="240"/>
      <c r="FS54" s="240"/>
      <c r="FT54" s="240"/>
      <c r="FU54" s="240"/>
      <c r="FV54" s="240"/>
      <c r="FW54" s="240"/>
      <c r="FX54" s="240"/>
      <c r="FY54" s="240"/>
      <c r="FZ54" s="240"/>
      <c r="GA54" s="240"/>
      <c r="GB54" s="240"/>
      <c r="GC54" s="240"/>
      <c r="GD54" s="240"/>
      <c r="GE54" s="246"/>
      <c r="GF54" s="99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94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94"/>
      <c r="KQ54" s="94"/>
      <c r="KR54" s="94"/>
      <c r="KS54" s="94"/>
      <c r="KT54" s="94"/>
      <c r="KU54" s="94"/>
      <c r="KV54" s="94"/>
      <c r="KW54" s="94"/>
      <c r="KX54" s="94"/>
    </row>
    <row r="55" spans="1:310" ht="7.5" customHeight="1" x14ac:dyDescent="0.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252"/>
      <c r="O55" s="253"/>
      <c r="P55" s="253"/>
      <c r="Q55" s="253"/>
      <c r="R55" s="253"/>
      <c r="S55" s="253"/>
      <c r="T55" s="253"/>
      <c r="U55" s="253"/>
      <c r="V55" s="253"/>
      <c r="W55" s="247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1"/>
      <c r="BT55" s="259"/>
      <c r="BU55" s="253"/>
      <c r="BV55" s="253"/>
      <c r="BW55" s="253"/>
      <c r="BX55" s="253"/>
      <c r="BY55" s="253"/>
      <c r="BZ55" s="253"/>
      <c r="CA55" s="253"/>
      <c r="CB55" s="253"/>
      <c r="CC55" s="247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1"/>
      <c r="DZ55" s="253"/>
      <c r="EA55" s="253"/>
      <c r="EB55" s="253"/>
      <c r="EC55" s="253"/>
      <c r="ED55" s="253"/>
      <c r="EE55" s="253"/>
      <c r="EF55" s="253"/>
      <c r="EG55" s="253"/>
      <c r="EH55" s="253"/>
      <c r="EI55" s="247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0"/>
      <c r="FH55" s="240"/>
      <c r="FI55" s="240"/>
      <c r="FJ55" s="240"/>
      <c r="FK55" s="240"/>
      <c r="FL55" s="240"/>
      <c r="FM55" s="240"/>
      <c r="FN55" s="240"/>
      <c r="FO55" s="240"/>
      <c r="FP55" s="240"/>
      <c r="FQ55" s="240"/>
      <c r="FR55" s="240"/>
      <c r="FS55" s="240"/>
      <c r="FT55" s="240"/>
      <c r="FU55" s="240"/>
      <c r="FV55" s="240"/>
      <c r="FW55" s="240"/>
      <c r="FX55" s="240"/>
      <c r="FY55" s="240"/>
      <c r="FZ55" s="240"/>
      <c r="GA55" s="240"/>
      <c r="GB55" s="240"/>
      <c r="GC55" s="240"/>
      <c r="GD55" s="240"/>
      <c r="GE55" s="246"/>
      <c r="GF55" s="99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0"/>
      <c r="IZ55" s="100"/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0"/>
      <c r="JO55" s="100"/>
      <c r="JP55" s="100"/>
      <c r="JQ55" s="100"/>
      <c r="JR55" s="100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94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94"/>
      <c r="KQ55" s="94"/>
      <c r="KR55" s="94"/>
      <c r="KS55" s="94"/>
      <c r="KT55" s="94"/>
      <c r="KU55" s="94"/>
      <c r="KV55" s="94"/>
      <c r="KW55" s="94"/>
      <c r="KX55" s="94"/>
    </row>
    <row r="56" spans="1:310" ht="7.5" customHeight="1" thickBo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260"/>
      <c r="O56" s="261"/>
      <c r="P56" s="261"/>
      <c r="Q56" s="261"/>
      <c r="R56" s="261"/>
      <c r="S56" s="261"/>
      <c r="T56" s="261"/>
      <c r="U56" s="261"/>
      <c r="V56" s="261"/>
      <c r="W56" s="255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7"/>
      <c r="BT56" s="262"/>
      <c r="BU56" s="261"/>
      <c r="BV56" s="261"/>
      <c r="BW56" s="261"/>
      <c r="BX56" s="261"/>
      <c r="BY56" s="261"/>
      <c r="BZ56" s="261"/>
      <c r="CA56" s="261"/>
      <c r="CB56" s="261"/>
      <c r="CC56" s="255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7"/>
      <c r="DZ56" s="261"/>
      <c r="EA56" s="261"/>
      <c r="EB56" s="261"/>
      <c r="EC56" s="261"/>
      <c r="ED56" s="261"/>
      <c r="EE56" s="261"/>
      <c r="EF56" s="261"/>
      <c r="EG56" s="261"/>
      <c r="EH56" s="261"/>
      <c r="EI56" s="255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497"/>
      <c r="GF56" s="99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94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94"/>
    </row>
    <row r="57" spans="1:310" ht="7.5" customHeight="1" thickTop="1" x14ac:dyDescent="0.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</row>
    <row r="58" spans="1:310" ht="7.5" customHeight="1" thickBo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94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94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94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94"/>
      <c r="KQ58" s="94"/>
      <c r="KR58" s="94"/>
      <c r="KS58" s="94"/>
      <c r="KT58" s="94"/>
      <c r="KU58" s="94"/>
      <c r="KV58" s="94"/>
      <c r="KW58" s="94"/>
      <c r="KX58" s="94"/>
    </row>
    <row r="59" spans="1:310" ht="7.5" customHeight="1" thickTop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310"/>
      <c r="O59" s="311"/>
      <c r="P59" s="311"/>
      <c r="Q59" s="311"/>
      <c r="R59" s="311"/>
      <c r="S59" s="316" t="str">
        <f>IF(INDEX(喪失届データ入力!$B$5:$Q$104,電機基金喪失届!$KD$59,4)="","",INDEX(喪失届データ入力!$B$5:$Q$104,電機基金喪失届!$KD$59,4))</f>
        <v/>
      </c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7"/>
      <c r="AZ59" s="322"/>
      <c r="BA59" s="323"/>
      <c r="BB59" s="323"/>
      <c r="BC59" s="323"/>
      <c r="BD59" s="323"/>
      <c r="BE59" s="328" t="str">
        <f>IF(INDEX(喪失届データ入力!$B$5:$Q$104,電機基金喪失届!$KD$59,5)="","",INDEX(喪失届データ入力!$B$5:$Q$104,電機基金喪失届!$KD$59,5))</f>
        <v/>
      </c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9"/>
      <c r="CL59" s="101"/>
      <c r="CM59" s="102"/>
      <c r="CN59" s="102"/>
      <c r="CO59" s="102"/>
      <c r="CP59" s="102"/>
      <c r="CQ59" s="102"/>
      <c r="CR59" s="102"/>
      <c r="CS59" s="102"/>
      <c r="CT59" s="263" t="s">
        <v>17</v>
      </c>
      <c r="CU59" s="263"/>
      <c r="CV59" s="263"/>
      <c r="CW59" s="263"/>
      <c r="CX59" s="263"/>
      <c r="CY59" s="263"/>
      <c r="CZ59" s="263"/>
      <c r="DA59" s="263"/>
      <c r="DB59" s="263"/>
      <c r="DC59" s="263"/>
      <c r="DD59" s="263" t="s">
        <v>18</v>
      </c>
      <c r="DE59" s="263"/>
      <c r="DF59" s="263"/>
      <c r="DG59" s="263"/>
      <c r="DH59" s="263"/>
      <c r="DI59" s="263"/>
      <c r="DJ59" s="263"/>
      <c r="DK59" s="263"/>
      <c r="DL59" s="263"/>
      <c r="DM59" s="263"/>
      <c r="DN59" s="263" t="s">
        <v>19</v>
      </c>
      <c r="DO59" s="263"/>
      <c r="DP59" s="263"/>
      <c r="DQ59" s="263"/>
      <c r="DR59" s="263"/>
      <c r="DS59" s="263"/>
      <c r="DT59" s="263"/>
      <c r="DU59" s="263"/>
      <c r="DV59" s="263"/>
      <c r="DW59" s="264"/>
      <c r="DX59" s="101"/>
      <c r="DY59" s="102"/>
      <c r="DZ59" s="102"/>
      <c r="EA59" s="102"/>
      <c r="EB59" s="102"/>
      <c r="EC59" s="102"/>
      <c r="ED59" s="103"/>
      <c r="EE59" s="104"/>
      <c r="EF59" s="105"/>
      <c r="EG59" s="105"/>
      <c r="EH59" s="105"/>
      <c r="EI59" s="105"/>
      <c r="EJ59" s="105"/>
      <c r="EK59" s="105"/>
      <c r="EL59" s="263" t="s">
        <v>17</v>
      </c>
      <c r="EM59" s="263"/>
      <c r="EN59" s="263"/>
      <c r="EO59" s="263"/>
      <c r="EP59" s="263"/>
      <c r="EQ59" s="263"/>
      <c r="ER59" s="263"/>
      <c r="ES59" s="263"/>
      <c r="ET59" s="263"/>
      <c r="EU59" s="263"/>
      <c r="EV59" s="263" t="s">
        <v>18</v>
      </c>
      <c r="EW59" s="263"/>
      <c r="EX59" s="263"/>
      <c r="EY59" s="263"/>
      <c r="EZ59" s="263"/>
      <c r="FA59" s="263"/>
      <c r="FB59" s="263"/>
      <c r="FC59" s="263"/>
      <c r="FD59" s="263"/>
      <c r="FE59" s="263"/>
      <c r="FF59" s="263" t="s">
        <v>19</v>
      </c>
      <c r="FG59" s="263"/>
      <c r="FH59" s="263"/>
      <c r="FI59" s="263"/>
      <c r="FJ59" s="263"/>
      <c r="FK59" s="263"/>
      <c r="FL59" s="263"/>
      <c r="FM59" s="263"/>
      <c r="FN59" s="263"/>
      <c r="FO59" s="264"/>
      <c r="FP59" s="267" t="str">
        <f>IF(INDEX(喪失届データ入力!B5:Q104,電機基金喪失届!KD59,15)="","",INDEX(喪失届データ入力!B5:Q104,電機基金喪失届!KD59,15))</f>
        <v/>
      </c>
      <c r="FQ59" s="268"/>
      <c r="FR59" s="268"/>
      <c r="FS59" s="268"/>
      <c r="FT59" s="268"/>
      <c r="FU59" s="268"/>
      <c r="FV59" s="268"/>
      <c r="FW59" s="268"/>
      <c r="FX59" s="268"/>
      <c r="FY59" s="268"/>
      <c r="FZ59" s="268"/>
      <c r="GA59" s="268"/>
      <c r="GB59" s="268"/>
      <c r="GC59" s="268"/>
      <c r="GD59" s="268"/>
      <c r="GE59" s="268"/>
      <c r="GF59" s="268"/>
      <c r="GG59" s="268"/>
      <c r="GH59" s="268"/>
      <c r="GI59" s="268"/>
      <c r="GJ59" s="268"/>
      <c r="GK59" s="268"/>
      <c r="GL59" s="268"/>
      <c r="GM59" s="268"/>
      <c r="GN59" s="268"/>
      <c r="GO59" s="268"/>
      <c r="GP59" s="268"/>
      <c r="GQ59" s="268"/>
      <c r="GR59" s="268"/>
      <c r="GS59" s="268"/>
      <c r="GT59" s="268"/>
      <c r="GU59" s="268"/>
      <c r="GV59" s="268"/>
      <c r="GW59" s="268"/>
      <c r="GX59" s="268"/>
      <c r="GY59" s="268"/>
      <c r="GZ59" s="268"/>
      <c r="HA59" s="268"/>
      <c r="HB59" s="268"/>
      <c r="HC59" s="268"/>
      <c r="HD59" s="268"/>
      <c r="HE59" s="268"/>
      <c r="HF59" s="268"/>
      <c r="HG59" s="268"/>
      <c r="HH59" s="268"/>
      <c r="HI59" s="268"/>
      <c r="HJ59" s="268"/>
      <c r="HK59" s="268"/>
      <c r="HL59" s="268"/>
      <c r="HM59" s="268"/>
      <c r="HN59" s="268"/>
      <c r="HO59" s="268"/>
      <c r="HP59" s="268"/>
      <c r="HQ59" s="268"/>
      <c r="HR59" s="268"/>
      <c r="HS59" s="268"/>
      <c r="HT59" s="268"/>
      <c r="HU59" s="268"/>
      <c r="HV59" s="268"/>
      <c r="HW59" s="268"/>
      <c r="HX59" s="268"/>
      <c r="HY59" s="268"/>
      <c r="HZ59" s="268"/>
      <c r="IA59" s="268"/>
      <c r="IB59" s="268"/>
      <c r="IC59" s="268"/>
      <c r="ID59" s="268"/>
      <c r="IE59" s="268"/>
      <c r="IF59" s="268"/>
      <c r="IG59" s="268"/>
      <c r="IH59" s="268"/>
      <c r="II59" s="268"/>
      <c r="IJ59" s="268"/>
      <c r="IK59" s="268"/>
      <c r="IL59" s="268"/>
      <c r="IM59" s="268"/>
      <c r="IN59" s="268"/>
      <c r="IO59" s="268"/>
      <c r="IP59" s="268"/>
      <c r="IQ59" s="268"/>
      <c r="IR59" s="268"/>
      <c r="IS59" s="268"/>
      <c r="IT59" s="268"/>
      <c r="IU59" s="268"/>
      <c r="IV59" s="268"/>
      <c r="IW59" s="268"/>
      <c r="IX59" s="268"/>
      <c r="IY59" s="268"/>
      <c r="IZ59" s="268"/>
      <c r="JA59" s="268"/>
      <c r="JB59" s="268"/>
      <c r="JC59" s="268"/>
      <c r="JD59" s="268"/>
      <c r="JE59" s="268"/>
      <c r="JF59" s="268"/>
      <c r="JG59" s="268"/>
      <c r="JH59" s="268"/>
      <c r="JI59" s="268"/>
      <c r="JJ59" s="268"/>
      <c r="JK59" s="268"/>
      <c r="JL59" s="268"/>
      <c r="JM59" s="268"/>
      <c r="JN59" s="268"/>
      <c r="JO59" s="268"/>
      <c r="JP59" s="268"/>
      <c r="JQ59" s="268"/>
      <c r="JR59" s="269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482">
        <f>3*$KD$9-2</f>
        <v>1</v>
      </c>
      <c r="KE59" s="483"/>
      <c r="KF59" s="483"/>
      <c r="KG59" s="483"/>
      <c r="KH59" s="483"/>
      <c r="KI59" s="483"/>
      <c r="KJ59" s="483"/>
      <c r="KK59" s="483"/>
      <c r="KL59" s="483"/>
      <c r="KM59" s="48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</row>
    <row r="60" spans="1:310" ht="7.5" customHeight="1" x14ac:dyDescent="0.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312"/>
      <c r="O60" s="313"/>
      <c r="P60" s="313"/>
      <c r="Q60" s="313"/>
      <c r="R60" s="313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9"/>
      <c r="AZ60" s="324"/>
      <c r="BA60" s="325"/>
      <c r="BB60" s="325"/>
      <c r="BC60" s="325"/>
      <c r="BD60" s="325"/>
      <c r="BE60" s="330"/>
      <c r="BF60" s="330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0"/>
      <c r="CK60" s="331"/>
      <c r="CL60" s="276" t="str">
        <f>IF(INDEX(喪失届データ入力!$B$5:$Q$104,電機基金喪失届!$KD$59,6)="","",IF(INDEX(喪失届データ入力!$B$5:$Q$104,電機基金喪失届!$KD$59,6)=5,"昭和",IF(INDEX(喪失届データ入力!$B$5:$Q$104,電機基金喪失届!$KD$59,6)=7,"平成",IF(INDEX(喪失届データ入力!$B$5:$Q$104,電機基金喪失届!$KD$59,6)=9,"令和"))))</f>
        <v/>
      </c>
      <c r="CM60" s="277"/>
      <c r="CN60" s="277"/>
      <c r="CO60" s="277"/>
      <c r="CP60" s="277"/>
      <c r="CQ60" s="277"/>
      <c r="CR60" s="277"/>
      <c r="CS60" s="277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6"/>
      <c r="DX60" s="280" t="str">
        <f>IF(INDEX(喪失届データ入力!$B$5:$Q$104,電機基金喪失届!$KD$59,8)="","",IF(INDEX(喪失届データ入力!$B$5:$Q$104,電機基金喪失届!$KD$59,8)=5,"男",IF(INDEX(喪失届データ入力!$B$5:$Q$104,電機基金喪失届!$KD$59,8)=6,"女")))</f>
        <v/>
      </c>
      <c r="DY60" s="281"/>
      <c r="DZ60" s="281"/>
      <c r="EA60" s="281"/>
      <c r="EB60" s="281"/>
      <c r="EC60" s="281"/>
      <c r="ED60" s="282"/>
      <c r="EE60" s="276" t="str">
        <f>IF(INDEX(喪失届データ入力!$B$5:$Q$104,電機基金喪失届!$KD$59,9)="","",IF(INDEX(喪失届データ入力!$B$5:$Q$104,電機基金喪失届!$KD$59,9)=5,"昭和",IF(INDEX(喪失届データ入力!$B$5:$Q$104,電機基金喪失届!$KD$59,9)=7,"平成",IF(INDEX(喪失届データ入力!$B$5:$Q$104,電機基金喪失届!$KD$59,9)=9,"令和"))))</f>
        <v/>
      </c>
      <c r="EF60" s="277"/>
      <c r="EG60" s="277"/>
      <c r="EH60" s="277"/>
      <c r="EI60" s="277"/>
      <c r="EJ60" s="277"/>
      <c r="EK60" s="277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65"/>
      <c r="FG60" s="265"/>
      <c r="FH60" s="265"/>
      <c r="FI60" s="265"/>
      <c r="FJ60" s="265"/>
      <c r="FK60" s="265"/>
      <c r="FL60" s="265"/>
      <c r="FM60" s="265"/>
      <c r="FN60" s="265"/>
      <c r="FO60" s="266"/>
      <c r="FP60" s="270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2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94"/>
      <c r="KD60" s="485"/>
      <c r="KE60" s="486"/>
      <c r="KF60" s="486"/>
      <c r="KG60" s="486"/>
      <c r="KH60" s="486"/>
      <c r="KI60" s="486"/>
      <c r="KJ60" s="486"/>
      <c r="KK60" s="486"/>
      <c r="KL60" s="486"/>
      <c r="KM60" s="487"/>
      <c r="KN60" s="94"/>
      <c r="KO60" s="94"/>
      <c r="KP60" s="94"/>
      <c r="KQ60" s="94"/>
      <c r="KR60" s="94"/>
      <c r="KS60" s="94"/>
      <c r="KT60" s="94"/>
      <c r="KU60" s="94"/>
      <c r="KV60" s="94"/>
      <c r="KW60" s="94"/>
      <c r="KX60" s="94"/>
    </row>
    <row r="61" spans="1:310" ht="7.5" customHeight="1" x14ac:dyDescent="0.1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312"/>
      <c r="O61" s="313"/>
      <c r="P61" s="313"/>
      <c r="Q61" s="313"/>
      <c r="R61" s="313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9"/>
      <c r="AZ61" s="324"/>
      <c r="BA61" s="325"/>
      <c r="BB61" s="325"/>
      <c r="BC61" s="325"/>
      <c r="BD61" s="325"/>
      <c r="BE61" s="330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0"/>
      <c r="BW61" s="330"/>
      <c r="BX61" s="330"/>
      <c r="BY61" s="330"/>
      <c r="BZ61" s="330"/>
      <c r="CA61" s="330"/>
      <c r="CB61" s="330"/>
      <c r="CC61" s="330"/>
      <c r="CD61" s="330"/>
      <c r="CE61" s="330"/>
      <c r="CF61" s="330"/>
      <c r="CG61" s="330"/>
      <c r="CH61" s="330"/>
      <c r="CI61" s="330"/>
      <c r="CJ61" s="330"/>
      <c r="CK61" s="331"/>
      <c r="CL61" s="276"/>
      <c r="CM61" s="277"/>
      <c r="CN61" s="277"/>
      <c r="CO61" s="277"/>
      <c r="CP61" s="277"/>
      <c r="CQ61" s="277"/>
      <c r="CR61" s="277"/>
      <c r="CS61" s="277"/>
      <c r="CT61" s="286" t="str">
        <f>IF(INDEX(喪失届データ入力!$B$5:$Q$104,電機基金喪失届!$KD$59,7)="","",MID(TEXT(INDEX(喪失届データ入力!$B$5:$Q$104,電機基金喪失届!$KD$59,7),"000000"),1,1))</f>
        <v/>
      </c>
      <c r="CU61" s="162"/>
      <c r="CV61" s="162"/>
      <c r="CW61" s="162"/>
      <c r="CX61" s="162"/>
      <c r="CY61" s="162" t="str">
        <f>IF(INDEX(喪失届データ入力!$B$5:$Q$104,電機基金喪失届!$KD$59,7)="","",MID(TEXT(INDEX(喪失届データ入力!$B$5:$Q$104,電機基金喪失届!$KD$59,7),"000000"),2,1))</f>
        <v/>
      </c>
      <c r="CZ61" s="162"/>
      <c r="DA61" s="162"/>
      <c r="DB61" s="162"/>
      <c r="DC61" s="288"/>
      <c r="DD61" s="286" t="str">
        <f>IF(INDEX(喪失届データ入力!$B$5:$Q$104,電機基金喪失届!$KD$59,7)="","",MID(TEXT(INDEX(喪失届データ入力!$B$5:$Q$104,電機基金喪失届!$KD$59,7),"000000"),3,1))</f>
        <v/>
      </c>
      <c r="DE61" s="162"/>
      <c r="DF61" s="162"/>
      <c r="DG61" s="162"/>
      <c r="DH61" s="162"/>
      <c r="DI61" s="162" t="str">
        <f>IF(INDEX(喪失届データ入力!$B$5:$Q$104,電機基金喪失届!$KD$59,7)="","",MID(TEXT(INDEX(喪失届データ入力!$B$5:$Q$104,電機基金喪失届!$KD$59,7),"000000"),4,1))</f>
        <v/>
      </c>
      <c r="DJ61" s="162"/>
      <c r="DK61" s="162"/>
      <c r="DL61" s="162"/>
      <c r="DM61" s="288"/>
      <c r="DN61" s="286" t="str">
        <f>IF(INDEX(喪失届データ入力!$B$5:$Q$104,電機基金喪失届!$KD$59,7)="","",MID(TEXT(INDEX(喪失届データ入力!$B$5:$Q$104,電機基金喪失届!$KD$59,7),"000000"),5,1))</f>
        <v/>
      </c>
      <c r="DO61" s="162"/>
      <c r="DP61" s="162"/>
      <c r="DQ61" s="162"/>
      <c r="DR61" s="162"/>
      <c r="DS61" s="162" t="str">
        <f>IF(INDEX(喪失届データ入力!$B$5:$Q$104,電機基金喪失届!$KD$59,7)="","",MID(TEXT(INDEX(喪失届データ入力!$B$5:$Q$104,電機基金喪失届!$KD$59,7),"000000"),6,1))</f>
        <v/>
      </c>
      <c r="DT61" s="162"/>
      <c r="DU61" s="162"/>
      <c r="DV61" s="162"/>
      <c r="DW61" s="164"/>
      <c r="DX61" s="280"/>
      <c r="DY61" s="281"/>
      <c r="DZ61" s="281"/>
      <c r="EA61" s="281"/>
      <c r="EB61" s="281"/>
      <c r="EC61" s="281"/>
      <c r="ED61" s="282"/>
      <c r="EE61" s="276"/>
      <c r="EF61" s="277"/>
      <c r="EG61" s="277"/>
      <c r="EH61" s="277"/>
      <c r="EI61" s="277"/>
      <c r="EJ61" s="277"/>
      <c r="EK61" s="277"/>
      <c r="EL61" s="286" t="str">
        <f>IF(INDEX(喪失届データ入力!$B$5:$Q$104,電機基金喪失届!$KD$59,10)="","",MID(TEXT(INDEX(喪失届データ入力!$B$5:$Q$104,電機基金喪失届!$KD$59,10),"000000"),1,1))</f>
        <v/>
      </c>
      <c r="EM61" s="162"/>
      <c r="EN61" s="162"/>
      <c r="EO61" s="162"/>
      <c r="EP61" s="162"/>
      <c r="EQ61" s="162" t="str">
        <f>IF(INDEX(喪失届データ入力!$B$5:$Q$104,電機基金喪失届!$KD$59,10)="","",MID(TEXT(INDEX(喪失届データ入力!$B$5:$Q$104,電機基金喪失届!$KD$59,10),"000000"),2,1))</f>
        <v/>
      </c>
      <c r="ER61" s="162"/>
      <c r="ES61" s="162"/>
      <c r="ET61" s="162"/>
      <c r="EU61" s="288"/>
      <c r="EV61" s="286" t="str">
        <f>IF(INDEX(喪失届データ入力!$B$5:$Q$104,電機基金喪失届!$KD$59,10)="","",MID(TEXT(INDEX(喪失届データ入力!$B$5:$Q$104,電機基金喪失届!$KD$59,10),"000000"),3,1))</f>
        <v/>
      </c>
      <c r="EW61" s="162"/>
      <c r="EX61" s="162"/>
      <c r="EY61" s="162"/>
      <c r="EZ61" s="162"/>
      <c r="FA61" s="162" t="str">
        <f>IF(INDEX(喪失届データ入力!$B$5:$Q$104,電機基金喪失届!$KD$59,10)="","",MID(TEXT(INDEX(喪失届データ入力!$B$5:$Q$104,電機基金喪失届!$KD$59,10),"000000"),4,1))</f>
        <v/>
      </c>
      <c r="FB61" s="162"/>
      <c r="FC61" s="162"/>
      <c r="FD61" s="162"/>
      <c r="FE61" s="288"/>
      <c r="FF61" s="286" t="str">
        <f>IF(INDEX(喪失届データ入力!$B$5:$Q$104,電機基金喪失届!$KD$59,10)="","",MID(TEXT(INDEX(喪失届データ入力!$B$5:$Q$104,電機基金喪失届!$KD$59,10),"000000"),5,1))</f>
        <v/>
      </c>
      <c r="FG61" s="162"/>
      <c r="FH61" s="162"/>
      <c r="FI61" s="162"/>
      <c r="FJ61" s="162"/>
      <c r="FK61" s="162" t="str">
        <f>IF(INDEX(喪失届データ入力!$B$5:$Q$104,電機基金喪失届!$KD$59,10)="","",MID(TEXT(INDEX(喪失届データ入力!$B$5:$Q$104,電機基金喪失届!$KD$59,10),"000000"),6,1))</f>
        <v/>
      </c>
      <c r="FL61" s="162"/>
      <c r="FM61" s="162"/>
      <c r="FN61" s="162"/>
      <c r="FO61" s="164"/>
      <c r="FP61" s="270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2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94"/>
      <c r="KD61" s="485"/>
      <c r="KE61" s="486"/>
      <c r="KF61" s="486"/>
      <c r="KG61" s="486"/>
      <c r="KH61" s="486"/>
      <c r="KI61" s="486"/>
      <c r="KJ61" s="486"/>
      <c r="KK61" s="486"/>
      <c r="KL61" s="486"/>
      <c r="KM61" s="487"/>
      <c r="KN61" s="94"/>
      <c r="KO61" s="94"/>
      <c r="KP61" s="94"/>
      <c r="KQ61" s="94"/>
      <c r="KR61" s="94"/>
      <c r="KS61" s="94"/>
      <c r="KT61" s="94"/>
      <c r="KU61" s="94"/>
      <c r="KV61" s="94"/>
      <c r="KW61" s="94"/>
      <c r="KX61" s="94"/>
    </row>
    <row r="62" spans="1:310" ht="7.5" customHeight="1" x14ac:dyDescent="0.1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314"/>
      <c r="O62" s="315"/>
      <c r="P62" s="315"/>
      <c r="Q62" s="315"/>
      <c r="R62" s="315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1"/>
      <c r="AZ62" s="326"/>
      <c r="BA62" s="327"/>
      <c r="BB62" s="327"/>
      <c r="BC62" s="327"/>
      <c r="BD62" s="327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  <c r="CD62" s="332"/>
      <c r="CE62" s="332"/>
      <c r="CF62" s="332"/>
      <c r="CG62" s="332"/>
      <c r="CH62" s="332"/>
      <c r="CI62" s="332"/>
      <c r="CJ62" s="332"/>
      <c r="CK62" s="333"/>
      <c r="CL62" s="276"/>
      <c r="CM62" s="277"/>
      <c r="CN62" s="277"/>
      <c r="CO62" s="277"/>
      <c r="CP62" s="277"/>
      <c r="CQ62" s="277"/>
      <c r="CR62" s="277"/>
      <c r="CS62" s="277"/>
      <c r="CT62" s="286"/>
      <c r="CU62" s="162"/>
      <c r="CV62" s="162"/>
      <c r="CW62" s="162"/>
      <c r="CX62" s="162"/>
      <c r="CY62" s="162"/>
      <c r="CZ62" s="162"/>
      <c r="DA62" s="162"/>
      <c r="DB62" s="162"/>
      <c r="DC62" s="288"/>
      <c r="DD62" s="286"/>
      <c r="DE62" s="162"/>
      <c r="DF62" s="162"/>
      <c r="DG62" s="162"/>
      <c r="DH62" s="162"/>
      <c r="DI62" s="162"/>
      <c r="DJ62" s="162"/>
      <c r="DK62" s="162"/>
      <c r="DL62" s="162"/>
      <c r="DM62" s="288"/>
      <c r="DN62" s="286"/>
      <c r="DO62" s="162"/>
      <c r="DP62" s="162"/>
      <c r="DQ62" s="162"/>
      <c r="DR62" s="162"/>
      <c r="DS62" s="162"/>
      <c r="DT62" s="162"/>
      <c r="DU62" s="162"/>
      <c r="DV62" s="162"/>
      <c r="DW62" s="164"/>
      <c r="DX62" s="280"/>
      <c r="DY62" s="281"/>
      <c r="DZ62" s="281"/>
      <c r="EA62" s="281"/>
      <c r="EB62" s="281"/>
      <c r="EC62" s="281"/>
      <c r="ED62" s="282"/>
      <c r="EE62" s="276"/>
      <c r="EF62" s="277"/>
      <c r="EG62" s="277"/>
      <c r="EH62" s="277"/>
      <c r="EI62" s="277"/>
      <c r="EJ62" s="277"/>
      <c r="EK62" s="277"/>
      <c r="EL62" s="286"/>
      <c r="EM62" s="162"/>
      <c r="EN62" s="162"/>
      <c r="EO62" s="162"/>
      <c r="EP62" s="162"/>
      <c r="EQ62" s="162"/>
      <c r="ER62" s="162"/>
      <c r="ES62" s="162"/>
      <c r="ET62" s="162"/>
      <c r="EU62" s="288"/>
      <c r="EV62" s="286"/>
      <c r="EW62" s="162"/>
      <c r="EX62" s="162"/>
      <c r="EY62" s="162"/>
      <c r="EZ62" s="162"/>
      <c r="FA62" s="162"/>
      <c r="FB62" s="162"/>
      <c r="FC62" s="162"/>
      <c r="FD62" s="162"/>
      <c r="FE62" s="288"/>
      <c r="FF62" s="286"/>
      <c r="FG62" s="162"/>
      <c r="FH62" s="162"/>
      <c r="FI62" s="162"/>
      <c r="FJ62" s="162"/>
      <c r="FK62" s="162"/>
      <c r="FL62" s="162"/>
      <c r="FM62" s="162"/>
      <c r="FN62" s="162"/>
      <c r="FO62" s="164"/>
      <c r="FP62" s="270"/>
      <c r="FQ62" s="271"/>
      <c r="FR62" s="271"/>
      <c r="FS62" s="271"/>
      <c r="FT62" s="271"/>
      <c r="FU62" s="271"/>
      <c r="FV62" s="271"/>
      <c r="FW62" s="271"/>
      <c r="FX62" s="271"/>
      <c r="FY62" s="271"/>
      <c r="FZ62" s="271"/>
      <c r="GA62" s="271"/>
      <c r="GB62" s="271"/>
      <c r="GC62" s="271"/>
      <c r="GD62" s="271"/>
      <c r="GE62" s="271"/>
      <c r="GF62" s="271"/>
      <c r="GG62" s="271"/>
      <c r="GH62" s="271"/>
      <c r="GI62" s="271"/>
      <c r="GJ62" s="271"/>
      <c r="GK62" s="271"/>
      <c r="GL62" s="271"/>
      <c r="GM62" s="271"/>
      <c r="GN62" s="271"/>
      <c r="GO62" s="271"/>
      <c r="GP62" s="271"/>
      <c r="GQ62" s="271"/>
      <c r="GR62" s="271"/>
      <c r="GS62" s="271"/>
      <c r="GT62" s="271"/>
      <c r="GU62" s="271"/>
      <c r="GV62" s="271"/>
      <c r="GW62" s="271"/>
      <c r="GX62" s="271"/>
      <c r="GY62" s="271"/>
      <c r="GZ62" s="271"/>
      <c r="HA62" s="271"/>
      <c r="HB62" s="271"/>
      <c r="HC62" s="271"/>
      <c r="HD62" s="271"/>
      <c r="HE62" s="271"/>
      <c r="HF62" s="271"/>
      <c r="HG62" s="271"/>
      <c r="HH62" s="271"/>
      <c r="HI62" s="271"/>
      <c r="HJ62" s="271"/>
      <c r="HK62" s="271"/>
      <c r="HL62" s="271"/>
      <c r="HM62" s="271"/>
      <c r="HN62" s="271"/>
      <c r="HO62" s="271"/>
      <c r="HP62" s="271"/>
      <c r="HQ62" s="271"/>
      <c r="HR62" s="271"/>
      <c r="HS62" s="271"/>
      <c r="HT62" s="271"/>
      <c r="HU62" s="271"/>
      <c r="HV62" s="271"/>
      <c r="HW62" s="271"/>
      <c r="HX62" s="271"/>
      <c r="HY62" s="271"/>
      <c r="HZ62" s="271"/>
      <c r="IA62" s="271"/>
      <c r="IB62" s="271"/>
      <c r="IC62" s="271"/>
      <c r="ID62" s="271"/>
      <c r="IE62" s="271"/>
      <c r="IF62" s="271"/>
      <c r="IG62" s="271"/>
      <c r="IH62" s="271"/>
      <c r="II62" s="271"/>
      <c r="IJ62" s="271"/>
      <c r="IK62" s="271"/>
      <c r="IL62" s="271"/>
      <c r="IM62" s="271"/>
      <c r="IN62" s="271"/>
      <c r="IO62" s="271"/>
      <c r="IP62" s="271"/>
      <c r="IQ62" s="271"/>
      <c r="IR62" s="271"/>
      <c r="IS62" s="271"/>
      <c r="IT62" s="271"/>
      <c r="IU62" s="271"/>
      <c r="IV62" s="271"/>
      <c r="IW62" s="271"/>
      <c r="IX62" s="271"/>
      <c r="IY62" s="271"/>
      <c r="IZ62" s="271"/>
      <c r="JA62" s="271"/>
      <c r="JB62" s="271"/>
      <c r="JC62" s="271"/>
      <c r="JD62" s="271"/>
      <c r="JE62" s="271"/>
      <c r="JF62" s="271"/>
      <c r="JG62" s="271"/>
      <c r="JH62" s="271"/>
      <c r="JI62" s="271"/>
      <c r="JJ62" s="271"/>
      <c r="JK62" s="271"/>
      <c r="JL62" s="271"/>
      <c r="JM62" s="271"/>
      <c r="JN62" s="271"/>
      <c r="JO62" s="271"/>
      <c r="JP62" s="271"/>
      <c r="JQ62" s="271"/>
      <c r="JR62" s="272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94"/>
      <c r="KD62" s="485"/>
      <c r="KE62" s="486"/>
      <c r="KF62" s="486"/>
      <c r="KG62" s="486"/>
      <c r="KH62" s="486"/>
      <c r="KI62" s="486"/>
      <c r="KJ62" s="486"/>
      <c r="KK62" s="486"/>
      <c r="KL62" s="486"/>
      <c r="KM62" s="487"/>
      <c r="KN62" s="94"/>
      <c r="KO62" s="94"/>
      <c r="KP62" s="94"/>
      <c r="KQ62" s="94"/>
      <c r="KR62" s="94"/>
      <c r="KS62" s="94"/>
      <c r="KT62" s="94"/>
      <c r="KU62" s="94"/>
      <c r="KV62" s="94"/>
      <c r="KW62" s="94"/>
      <c r="KX62" s="94"/>
    </row>
    <row r="63" spans="1:310" ht="7.5" customHeight="1" x14ac:dyDescent="0.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290" t="s">
        <v>43</v>
      </c>
      <c r="O63" s="291"/>
      <c r="P63" s="291"/>
      <c r="Q63" s="291"/>
      <c r="R63" s="291"/>
      <c r="S63" s="294" t="str">
        <f>IF(INDEX(喪失届データ入力!$B$5:$Q$104,電機基金喪失届!$KD$59,2)="","",INDEX(喪失届データ入力!$B$5:$Q$104,電機基金喪失届!$KD$59,2))</f>
        <v/>
      </c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300" t="s">
        <v>44</v>
      </c>
      <c r="BA63" s="300"/>
      <c r="BB63" s="300"/>
      <c r="BC63" s="300"/>
      <c r="BD63" s="301"/>
      <c r="BE63" s="306" t="str">
        <f>IF(INDEX(喪失届データ入力!$B$5:$Q$104,電機基金喪失届!$KD$59,3)="","",INDEX(喪失届データ入力!$B$5:$Q$104,電機基金喪失届!$KD$59,3))</f>
        <v/>
      </c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7"/>
      <c r="CL63" s="276"/>
      <c r="CM63" s="277"/>
      <c r="CN63" s="277"/>
      <c r="CO63" s="277"/>
      <c r="CP63" s="277"/>
      <c r="CQ63" s="277"/>
      <c r="CR63" s="277"/>
      <c r="CS63" s="277"/>
      <c r="CT63" s="286"/>
      <c r="CU63" s="162"/>
      <c r="CV63" s="162"/>
      <c r="CW63" s="162"/>
      <c r="CX63" s="162"/>
      <c r="CY63" s="162"/>
      <c r="CZ63" s="162"/>
      <c r="DA63" s="162"/>
      <c r="DB63" s="162"/>
      <c r="DC63" s="288"/>
      <c r="DD63" s="286"/>
      <c r="DE63" s="162"/>
      <c r="DF63" s="162"/>
      <c r="DG63" s="162"/>
      <c r="DH63" s="162"/>
      <c r="DI63" s="162"/>
      <c r="DJ63" s="162"/>
      <c r="DK63" s="162"/>
      <c r="DL63" s="162"/>
      <c r="DM63" s="288"/>
      <c r="DN63" s="286"/>
      <c r="DO63" s="162"/>
      <c r="DP63" s="162"/>
      <c r="DQ63" s="162"/>
      <c r="DR63" s="162"/>
      <c r="DS63" s="162"/>
      <c r="DT63" s="162"/>
      <c r="DU63" s="162"/>
      <c r="DV63" s="162"/>
      <c r="DW63" s="164"/>
      <c r="DX63" s="280"/>
      <c r="DY63" s="281"/>
      <c r="DZ63" s="281"/>
      <c r="EA63" s="281"/>
      <c r="EB63" s="281"/>
      <c r="EC63" s="281"/>
      <c r="ED63" s="282"/>
      <c r="EE63" s="276"/>
      <c r="EF63" s="277"/>
      <c r="EG63" s="277"/>
      <c r="EH63" s="277"/>
      <c r="EI63" s="277"/>
      <c r="EJ63" s="277"/>
      <c r="EK63" s="277"/>
      <c r="EL63" s="286"/>
      <c r="EM63" s="162"/>
      <c r="EN63" s="162"/>
      <c r="EO63" s="162"/>
      <c r="EP63" s="162"/>
      <c r="EQ63" s="162"/>
      <c r="ER63" s="162"/>
      <c r="ES63" s="162"/>
      <c r="ET63" s="162"/>
      <c r="EU63" s="288"/>
      <c r="EV63" s="286"/>
      <c r="EW63" s="162"/>
      <c r="EX63" s="162"/>
      <c r="EY63" s="162"/>
      <c r="EZ63" s="162"/>
      <c r="FA63" s="162"/>
      <c r="FB63" s="162"/>
      <c r="FC63" s="162"/>
      <c r="FD63" s="162"/>
      <c r="FE63" s="288"/>
      <c r="FF63" s="286"/>
      <c r="FG63" s="162"/>
      <c r="FH63" s="162"/>
      <c r="FI63" s="162"/>
      <c r="FJ63" s="162"/>
      <c r="FK63" s="162"/>
      <c r="FL63" s="162"/>
      <c r="FM63" s="162"/>
      <c r="FN63" s="162"/>
      <c r="FO63" s="164"/>
      <c r="FP63" s="270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  <c r="GQ63" s="271"/>
      <c r="GR63" s="271"/>
      <c r="GS63" s="271"/>
      <c r="GT63" s="271"/>
      <c r="GU63" s="271"/>
      <c r="GV63" s="271"/>
      <c r="GW63" s="271"/>
      <c r="GX63" s="271"/>
      <c r="GY63" s="271"/>
      <c r="GZ63" s="271"/>
      <c r="HA63" s="271"/>
      <c r="HB63" s="271"/>
      <c r="HC63" s="271"/>
      <c r="HD63" s="271"/>
      <c r="HE63" s="271"/>
      <c r="HF63" s="271"/>
      <c r="HG63" s="271"/>
      <c r="HH63" s="271"/>
      <c r="HI63" s="271"/>
      <c r="HJ63" s="271"/>
      <c r="HK63" s="271"/>
      <c r="HL63" s="271"/>
      <c r="HM63" s="271"/>
      <c r="HN63" s="271"/>
      <c r="HO63" s="271"/>
      <c r="HP63" s="271"/>
      <c r="HQ63" s="271"/>
      <c r="HR63" s="271"/>
      <c r="HS63" s="271"/>
      <c r="HT63" s="271"/>
      <c r="HU63" s="271"/>
      <c r="HV63" s="271"/>
      <c r="HW63" s="271"/>
      <c r="HX63" s="271"/>
      <c r="HY63" s="271"/>
      <c r="HZ63" s="271"/>
      <c r="IA63" s="271"/>
      <c r="IB63" s="271"/>
      <c r="IC63" s="271"/>
      <c r="ID63" s="271"/>
      <c r="IE63" s="271"/>
      <c r="IF63" s="271"/>
      <c r="IG63" s="271"/>
      <c r="IH63" s="271"/>
      <c r="II63" s="271"/>
      <c r="IJ63" s="271"/>
      <c r="IK63" s="271"/>
      <c r="IL63" s="271"/>
      <c r="IM63" s="271"/>
      <c r="IN63" s="271"/>
      <c r="IO63" s="271"/>
      <c r="IP63" s="271"/>
      <c r="IQ63" s="271"/>
      <c r="IR63" s="271"/>
      <c r="IS63" s="271"/>
      <c r="IT63" s="271"/>
      <c r="IU63" s="271"/>
      <c r="IV63" s="271"/>
      <c r="IW63" s="271"/>
      <c r="IX63" s="271"/>
      <c r="IY63" s="271"/>
      <c r="IZ63" s="271"/>
      <c r="JA63" s="271"/>
      <c r="JB63" s="271"/>
      <c r="JC63" s="271"/>
      <c r="JD63" s="271"/>
      <c r="JE63" s="271"/>
      <c r="JF63" s="271"/>
      <c r="JG63" s="271"/>
      <c r="JH63" s="271"/>
      <c r="JI63" s="271"/>
      <c r="JJ63" s="271"/>
      <c r="JK63" s="271"/>
      <c r="JL63" s="271"/>
      <c r="JM63" s="271"/>
      <c r="JN63" s="271"/>
      <c r="JO63" s="271"/>
      <c r="JP63" s="271"/>
      <c r="JQ63" s="271"/>
      <c r="JR63" s="272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485"/>
      <c r="KE63" s="486"/>
      <c r="KF63" s="486"/>
      <c r="KG63" s="486"/>
      <c r="KH63" s="486"/>
      <c r="KI63" s="486"/>
      <c r="KJ63" s="486"/>
      <c r="KK63" s="486"/>
      <c r="KL63" s="486"/>
      <c r="KM63" s="487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</row>
    <row r="64" spans="1:310" ht="7.5" customHeight="1" x14ac:dyDescent="0.1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290"/>
      <c r="O64" s="291"/>
      <c r="P64" s="291"/>
      <c r="Q64" s="291"/>
      <c r="R64" s="291"/>
      <c r="S64" s="296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302"/>
      <c r="BA64" s="302"/>
      <c r="BB64" s="302"/>
      <c r="BC64" s="302"/>
      <c r="BD64" s="303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7"/>
      <c r="CL64" s="276"/>
      <c r="CM64" s="277"/>
      <c r="CN64" s="277"/>
      <c r="CO64" s="277"/>
      <c r="CP64" s="277"/>
      <c r="CQ64" s="277"/>
      <c r="CR64" s="277"/>
      <c r="CS64" s="277"/>
      <c r="CT64" s="286"/>
      <c r="CU64" s="162"/>
      <c r="CV64" s="162"/>
      <c r="CW64" s="162"/>
      <c r="CX64" s="162"/>
      <c r="CY64" s="162"/>
      <c r="CZ64" s="162"/>
      <c r="DA64" s="162"/>
      <c r="DB64" s="162"/>
      <c r="DC64" s="288"/>
      <c r="DD64" s="286"/>
      <c r="DE64" s="162"/>
      <c r="DF64" s="162"/>
      <c r="DG64" s="162"/>
      <c r="DH64" s="162"/>
      <c r="DI64" s="162"/>
      <c r="DJ64" s="162"/>
      <c r="DK64" s="162"/>
      <c r="DL64" s="162"/>
      <c r="DM64" s="288"/>
      <c r="DN64" s="286"/>
      <c r="DO64" s="162"/>
      <c r="DP64" s="162"/>
      <c r="DQ64" s="162"/>
      <c r="DR64" s="162"/>
      <c r="DS64" s="162"/>
      <c r="DT64" s="162"/>
      <c r="DU64" s="162"/>
      <c r="DV64" s="162"/>
      <c r="DW64" s="164"/>
      <c r="DX64" s="280"/>
      <c r="DY64" s="281"/>
      <c r="DZ64" s="281"/>
      <c r="EA64" s="281"/>
      <c r="EB64" s="281"/>
      <c r="EC64" s="281"/>
      <c r="ED64" s="282"/>
      <c r="EE64" s="276"/>
      <c r="EF64" s="277"/>
      <c r="EG64" s="277"/>
      <c r="EH64" s="277"/>
      <c r="EI64" s="277"/>
      <c r="EJ64" s="277"/>
      <c r="EK64" s="277"/>
      <c r="EL64" s="286"/>
      <c r="EM64" s="162"/>
      <c r="EN64" s="162"/>
      <c r="EO64" s="162"/>
      <c r="EP64" s="162"/>
      <c r="EQ64" s="162"/>
      <c r="ER64" s="162"/>
      <c r="ES64" s="162"/>
      <c r="ET64" s="162"/>
      <c r="EU64" s="288"/>
      <c r="EV64" s="286"/>
      <c r="EW64" s="162"/>
      <c r="EX64" s="162"/>
      <c r="EY64" s="162"/>
      <c r="EZ64" s="162"/>
      <c r="FA64" s="162"/>
      <c r="FB64" s="162"/>
      <c r="FC64" s="162"/>
      <c r="FD64" s="162"/>
      <c r="FE64" s="288"/>
      <c r="FF64" s="286"/>
      <c r="FG64" s="162"/>
      <c r="FH64" s="162"/>
      <c r="FI64" s="162"/>
      <c r="FJ64" s="162"/>
      <c r="FK64" s="162"/>
      <c r="FL64" s="162"/>
      <c r="FM64" s="162"/>
      <c r="FN64" s="162"/>
      <c r="FO64" s="164"/>
      <c r="FP64" s="270"/>
      <c r="FQ64" s="271"/>
      <c r="FR64" s="271"/>
      <c r="FS64" s="271"/>
      <c r="FT64" s="271"/>
      <c r="FU64" s="271"/>
      <c r="FV64" s="271"/>
      <c r="FW64" s="271"/>
      <c r="FX64" s="271"/>
      <c r="FY64" s="271"/>
      <c r="FZ64" s="271"/>
      <c r="GA64" s="271"/>
      <c r="GB64" s="271"/>
      <c r="GC64" s="271"/>
      <c r="GD64" s="271"/>
      <c r="GE64" s="271"/>
      <c r="GF64" s="271"/>
      <c r="GG64" s="271"/>
      <c r="GH64" s="271"/>
      <c r="GI64" s="271"/>
      <c r="GJ64" s="271"/>
      <c r="GK64" s="271"/>
      <c r="GL64" s="271"/>
      <c r="GM64" s="271"/>
      <c r="GN64" s="271"/>
      <c r="GO64" s="271"/>
      <c r="GP64" s="271"/>
      <c r="GQ64" s="271"/>
      <c r="GR64" s="271"/>
      <c r="GS64" s="271"/>
      <c r="GT64" s="271"/>
      <c r="GU64" s="271"/>
      <c r="GV64" s="271"/>
      <c r="GW64" s="271"/>
      <c r="GX64" s="271"/>
      <c r="GY64" s="271"/>
      <c r="GZ64" s="271"/>
      <c r="HA64" s="271"/>
      <c r="HB64" s="271"/>
      <c r="HC64" s="271"/>
      <c r="HD64" s="271"/>
      <c r="HE64" s="271"/>
      <c r="HF64" s="271"/>
      <c r="HG64" s="271"/>
      <c r="HH64" s="271"/>
      <c r="HI64" s="271"/>
      <c r="HJ64" s="271"/>
      <c r="HK64" s="271"/>
      <c r="HL64" s="271"/>
      <c r="HM64" s="271"/>
      <c r="HN64" s="271"/>
      <c r="HO64" s="271"/>
      <c r="HP64" s="271"/>
      <c r="HQ64" s="271"/>
      <c r="HR64" s="271"/>
      <c r="HS64" s="271"/>
      <c r="HT64" s="271"/>
      <c r="HU64" s="271"/>
      <c r="HV64" s="271"/>
      <c r="HW64" s="271"/>
      <c r="HX64" s="271"/>
      <c r="HY64" s="271"/>
      <c r="HZ64" s="271"/>
      <c r="IA64" s="271"/>
      <c r="IB64" s="271"/>
      <c r="IC64" s="271"/>
      <c r="ID64" s="271"/>
      <c r="IE64" s="271"/>
      <c r="IF64" s="271"/>
      <c r="IG64" s="271"/>
      <c r="IH64" s="271"/>
      <c r="II64" s="271"/>
      <c r="IJ64" s="271"/>
      <c r="IK64" s="271"/>
      <c r="IL64" s="271"/>
      <c r="IM64" s="271"/>
      <c r="IN64" s="271"/>
      <c r="IO64" s="271"/>
      <c r="IP64" s="271"/>
      <c r="IQ64" s="271"/>
      <c r="IR64" s="271"/>
      <c r="IS64" s="271"/>
      <c r="IT64" s="271"/>
      <c r="IU64" s="271"/>
      <c r="IV64" s="271"/>
      <c r="IW64" s="271"/>
      <c r="IX64" s="271"/>
      <c r="IY64" s="271"/>
      <c r="IZ64" s="271"/>
      <c r="JA64" s="271"/>
      <c r="JB64" s="271"/>
      <c r="JC64" s="271"/>
      <c r="JD64" s="271"/>
      <c r="JE64" s="271"/>
      <c r="JF64" s="271"/>
      <c r="JG64" s="271"/>
      <c r="JH64" s="271"/>
      <c r="JI64" s="271"/>
      <c r="JJ64" s="271"/>
      <c r="JK64" s="271"/>
      <c r="JL64" s="271"/>
      <c r="JM64" s="271"/>
      <c r="JN64" s="271"/>
      <c r="JO64" s="271"/>
      <c r="JP64" s="271"/>
      <c r="JQ64" s="271"/>
      <c r="JR64" s="272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94"/>
      <c r="KD64" s="485"/>
      <c r="KE64" s="486"/>
      <c r="KF64" s="486"/>
      <c r="KG64" s="486"/>
      <c r="KH64" s="486"/>
      <c r="KI64" s="486"/>
      <c r="KJ64" s="486"/>
      <c r="KK64" s="486"/>
      <c r="KL64" s="486"/>
      <c r="KM64" s="487"/>
      <c r="KN64" s="94"/>
      <c r="KO64" s="94"/>
      <c r="KP64" s="94"/>
      <c r="KQ64" s="94"/>
      <c r="KR64" s="94"/>
      <c r="KS64" s="94"/>
      <c r="KT64" s="94"/>
      <c r="KU64" s="94"/>
      <c r="KV64" s="94"/>
      <c r="KW64" s="94"/>
      <c r="KX64" s="94"/>
    </row>
    <row r="65" spans="1:310" ht="7.5" customHeight="1" thickBot="1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290"/>
      <c r="O65" s="291"/>
      <c r="P65" s="291"/>
      <c r="Q65" s="291"/>
      <c r="R65" s="291"/>
      <c r="S65" s="296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302"/>
      <c r="BA65" s="302"/>
      <c r="BB65" s="302"/>
      <c r="BC65" s="302"/>
      <c r="BD65" s="303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7"/>
      <c r="CL65" s="276"/>
      <c r="CM65" s="277"/>
      <c r="CN65" s="277"/>
      <c r="CO65" s="277"/>
      <c r="CP65" s="277"/>
      <c r="CQ65" s="277"/>
      <c r="CR65" s="277"/>
      <c r="CS65" s="277"/>
      <c r="CT65" s="286"/>
      <c r="CU65" s="162"/>
      <c r="CV65" s="162"/>
      <c r="CW65" s="162"/>
      <c r="CX65" s="162"/>
      <c r="CY65" s="162"/>
      <c r="CZ65" s="162"/>
      <c r="DA65" s="162"/>
      <c r="DB65" s="162"/>
      <c r="DC65" s="288"/>
      <c r="DD65" s="286"/>
      <c r="DE65" s="162"/>
      <c r="DF65" s="162"/>
      <c r="DG65" s="162"/>
      <c r="DH65" s="162"/>
      <c r="DI65" s="162"/>
      <c r="DJ65" s="162"/>
      <c r="DK65" s="162"/>
      <c r="DL65" s="162"/>
      <c r="DM65" s="288"/>
      <c r="DN65" s="286"/>
      <c r="DO65" s="162"/>
      <c r="DP65" s="162"/>
      <c r="DQ65" s="162"/>
      <c r="DR65" s="162"/>
      <c r="DS65" s="162"/>
      <c r="DT65" s="162"/>
      <c r="DU65" s="162"/>
      <c r="DV65" s="162"/>
      <c r="DW65" s="164"/>
      <c r="DX65" s="280"/>
      <c r="DY65" s="281"/>
      <c r="DZ65" s="281"/>
      <c r="EA65" s="281"/>
      <c r="EB65" s="281"/>
      <c r="EC65" s="281"/>
      <c r="ED65" s="282"/>
      <c r="EE65" s="276"/>
      <c r="EF65" s="277"/>
      <c r="EG65" s="277"/>
      <c r="EH65" s="277"/>
      <c r="EI65" s="277"/>
      <c r="EJ65" s="277"/>
      <c r="EK65" s="277"/>
      <c r="EL65" s="286"/>
      <c r="EM65" s="162"/>
      <c r="EN65" s="162"/>
      <c r="EO65" s="162"/>
      <c r="EP65" s="162"/>
      <c r="EQ65" s="162"/>
      <c r="ER65" s="162"/>
      <c r="ES65" s="162"/>
      <c r="ET65" s="162"/>
      <c r="EU65" s="288"/>
      <c r="EV65" s="286"/>
      <c r="EW65" s="162"/>
      <c r="EX65" s="162"/>
      <c r="EY65" s="162"/>
      <c r="EZ65" s="162"/>
      <c r="FA65" s="162"/>
      <c r="FB65" s="162"/>
      <c r="FC65" s="162"/>
      <c r="FD65" s="162"/>
      <c r="FE65" s="288"/>
      <c r="FF65" s="286"/>
      <c r="FG65" s="162"/>
      <c r="FH65" s="162"/>
      <c r="FI65" s="162"/>
      <c r="FJ65" s="162"/>
      <c r="FK65" s="162"/>
      <c r="FL65" s="162"/>
      <c r="FM65" s="162"/>
      <c r="FN65" s="162"/>
      <c r="FO65" s="164"/>
      <c r="FP65" s="270"/>
      <c r="FQ65" s="271"/>
      <c r="FR65" s="271"/>
      <c r="FS65" s="271"/>
      <c r="FT65" s="271"/>
      <c r="FU65" s="271"/>
      <c r="FV65" s="271"/>
      <c r="FW65" s="271"/>
      <c r="FX65" s="271"/>
      <c r="FY65" s="271"/>
      <c r="FZ65" s="271"/>
      <c r="GA65" s="271"/>
      <c r="GB65" s="271"/>
      <c r="GC65" s="271"/>
      <c r="GD65" s="271"/>
      <c r="GE65" s="271"/>
      <c r="GF65" s="271"/>
      <c r="GG65" s="271"/>
      <c r="GH65" s="271"/>
      <c r="GI65" s="271"/>
      <c r="GJ65" s="271"/>
      <c r="GK65" s="271"/>
      <c r="GL65" s="271"/>
      <c r="GM65" s="271"/>
      <c r="GN65" s="271"/>
      <c r="GO65" s="271"/>
      <c r="GP65" s="271"/>
      <c r="GQ65" s="271"/>
      <c r="GR65" s="271"/>
      <c r="GS65" s="271"/>
      <c r="GT65" s="271"/>
      <c r="GU65" s="271"/>
      <c r="GV65" s="271"/>
      <c r="GW65" s="271"/>
      <c r="GX65" s="271"/>
      <c r="GY65" s="271"/>
      <c r="GZ65" s="271"/>
      <c r="HA65" s="271"/>
      <c r="HB65" s="271"/>
      <c r="HC65" s="271"/>
      <c r="HD65" s="271"/>
      <c r="HE65" s="271"/>
      <c r="HF65" s="271"/>
      <c r="HG65" s="271"/>
      <c r="HH65" s="271"/>
      <c r="HI65" s="271"/>
      <c r="HJ65" s="271"/>
      <c r="HK65" s="271"/>
      <c r="HL65" s="271"/>
      <c r="HM65" s="271"/>
      <c r="HN65" s="271"/>
      <c r="HO65" s="271"/>
      <c r="HP65" s="271"/>
      <c r="HQ65" s="271"/>
      <c r="HR65" s="271"/>
      <c r="HS65" s="271"/>
      <c r="HT65" s="271"/>
      <c r="HU65" s="271"/>
      <c r="HV65" s="271"/>
      <c r="HW65" s="271"/>
      <c r="HX65" s="271"/>
      <c r="HY65" s="271"/>
      <c r="HZ65" s="271"/>
      <c r="IA65" s="271"/>
      <c r="IB65" s="271"/>
      <c r="IC65" s="271"/>
      <c r="ID65" s="271"/>
      <c r="IE65" s="271"/>
      <c r="IF65" s="271"/>
      <c r="IG65" s="271"/>
      <c r="IH65" s="271"/>
      <c r="II65" s="271"/>
      <c r="IJ65" s="271"/>
      <c r="IK65" s="271"/>
      <c r="IL65" s="271"/>
      <c r="IM65" s="271"/>
      <c r="IN65" s="271"/>
      <c r="IO65" s="271"/>
      <c r="IP65" s="271"/>
      <c r="IQ65" s="271"/>
      <c r="IR65" s="271"/>
      <c r="IS65" s="271"/>
      <c r="IT65" s="271"/>
      <c r="IU65" s="271"/>
      <c r="IV65" s="271"/>
      <c r="IW65" s="271"/>
      <c r="IX65" s="271"/>
      <c r="IY65" s="271"/>
      <c r="IZ65" s="271"/>
      <c r="JA65" s="271"/>
      <c r="JB65" s="271"/>
      <c r="JC65" s="271"/>
      <c r="JD65" s="271"/>
      <c r="JE65" s="271"/>
      <c r="JF65" s="271"/>
      <c r="JG65" s="271"/>
      <c r="JH65" s="271"/>
      <c r="JI65" s="271"/>
      <c r="JJ65" s="271"/>
      <c r="JK65" s="271"/>
      <c r="JL65" s="271"/>
      <c r="JM65" s="271"/>
      <c r="JN65" s="271"/>
      <c r="JO65" s="271"/>
      <c r="JP65" s="271"/>
      <c r="JQ65" s="271"/>
      <c r="JR65" s="272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94"/>
      <c r="KD65" s="488"/>
      <c r="KE65" s="489"/>
      <c r="KF65" s="489"/>
      <c r="KG65" s="489"/>
      <c r="KH65" s="489"/>
      <c r="KI65" s="489"/>
      <c r="KJ65" s="489"/>
      <c r="KK65" s="489"/>
      <c r="KL65" s="489"/>
      <c r="KM65" s="490"/>
      <c r="KN65" s="94"/>
      <c r="KO65" s="94"/>
      <c r="KP65" s="94"/>
      <c r="KQ65" s="94"/>
      <c r="KR65" s="94"/>
      <c r="KS65" s="94"/>
      <c r="KT65" s="94"/>
      <c r="KU65" s="94"/>
      <c r="KV65" s="94"/>
      <c r="KW65" s="94"/>
      <c r="KX65" s="94"/>
    </row>
    <row r="66" spans="1:310" ht="7.5" customHeight="1" thickTop="1" x14ac:dyDescent="0.1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290"/>
      <c r="O66" s="291"/>
      <c r="P66" s="291"/>
      <c r="Q66" s="291"/>
      <c r="R66" s="291"/>
      <c r="S66" s="296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302"/>
      <c r="BA66" s="302"/>
      <c r="BB66" s="302"/>
      <c r="BC66" s="302"/>
      <c r="BD66" s="303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7"/>
      <c r="CL66" s="276"/>
      <c r="CM66" s="277"/>
      <c r="CN66" s="277"/>
      <c r="CO66" s="277"/>
      <c r="CP66" s="277"/>
      <c r="CQ66" s="277"/>
      <c r="CR66" s="277"/>
      <c r="CS66" s="277"/>
      <c r="CT66" s="286"/>
      <c r="CU66" s="162"/>
      <c r="CV66" s="162"/>
      <c r="CW66" s="162"/>
      <c r="CX66" s="162"/>
      <c r="CY66" s="162"/>
      <c r="CZ66" s="162"/>
      <c r="DA66" s="162"/>
      <c r="DB66" s="162"/>
      <c r="DC66" s="288"/>
      <c r="DD66" s="286"/>
      <c r="DE66" s="162"/>
      <c r="DF66" s="162"/>
      <c r="DG66" s="162"/>
      <c r="DH66" s="162"/>
      <c r="DI66" s="162"/>
      <c r="DJ66" s="162"/>
      <c r="DK66" s="162"/>
      <c r="DL66" s="162"/>
      <c r="DM66" s="288"/>
      <c r="DN66" s="286"/>
      <c r="DO66" s="162"/>
      <c r="DP66" s="162"/>
      <c r="DQ66" s="162"/>
      <c r="DR66" s="162"/>
      <c r="DS66" s="162"/>
      <c r="DT66" s="162"/>
      <c r="DU66" s="162"/>
      <c r="DV66" s="162"/>
      <c r="DW66" s="164"/>
      <c r="DX66" s="280"/>
      <c r="DY66" s="281"/>
      <c r="DZ66" s="281"/>
      <c r="EA66" s="281"/>
      <c r="EB66" s="281"/>
      <c r="EC66" s="281"/>
      <c r="ED66" s="282"/>
      <c r="EE66" s="276"/>
      <c r="EF66" s="277"/>
      <c r="EG66" s="277"/>
      <c r="EH66" s="277"/>
      <c r="EI66" s="277"/>
      <c r="EJ66" s="277"/>
      <c r="EK66" s="277"/>
      <c r="EL66" s="286"/>
      <c r="EM66" s="162"/>
      <c r="EN66" s="162"/>
      <c r="EO66" s="162"/>
      <c r="EP66" s="162"/>
      <c r="EQ66" s="162"/>
      <c r="ER66" s="162"/>
      <c r="ES66" s="162"/>
      <c r="ET66" s="162"/>
      <c r="EU66" s="288"/>
      <c r="EV66" s="286"/>
      <c r="EW66" s="162"/>
      <c r="EX66" s="162"/>
      <c r="EY66" s="162"/>
      <c r="EZ66" s="162"/>
      <c r="FA66" s="162"/>
      <c r="FB66" s="162"/>
      <c r="FC66" s="162"/>
      <c r="FD66" s="162"/>
      <c r="FE66" s="288"/>
      <c r="FF66" s="286"/>
      <c r="FG66" s="162"/>
      <c r="FH66" s="162"/>
      <c r="FI66" s="162"/>
      <c r="FJ66" s="162"/>
      <c r="FK66" s="162"/>
      <c r="FL66" s="162"/>
      <c r="FM66" s="162"/>
      <c r="FN66" s="162"/>
      <c r="FO66" s="164"/>
      <c r="FP66" s="270"/>
      <c r="FQ66" s="271"/>
      <c r="FR66" s="271"/>
      <c r="FS66" s="271"/>
      <c r="FT66" s="271"/>
      <c r="FU66" s="271"/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  <c r="GQ66" s="271"/>
      <c r="GR66" s="271"/>
      <c r="GS66" s="271"/>
      <c r="GT66" s="271"/>
      <c r="GU66" s="271"/>
      <c r="GV66" s="271"/>
      <c r="GW66" s="271"/>
      <c r="GX66" s="271"/>
      <c r="GY66" s="271"/>
      <c r="GZ66" s="271"/>
      <c r="HA66" s="271"/>
      <c r="HB66" s="271"/>
      <c r="HC66" s="271"/>
      <c r="HD66" s="271"/>
      <c r="HE66" s="271"/>
      <c r="HF66" s="271"/>
      <c r="HG66" s="271"/>
      <c r="HH66" s="271"/>
      <c r="HI66" s="271"/>
      <c r="HJ66" s="271"/>
      <c r="HK66" s="271"/>
      <c r="HL66" s="271"/>
      <c r="HM66" s="271"/>
      <c r="HN66" s="271"/>
      <c r="HO66" s="271"/>
      <c r="HP66" s="271"/>
      <c r="HQ66" s="271"/>
      <c r="HR66" s="271"/>
      <c r="HS66" s="271"/>
      <c r="HT66" s="271"/>
      <c r="HU66" s="271"/>
      <c r="HV66" s="271"/>
      <c r="HW66" s="271"/>
      <c r="HX66" s="271"/>
      <c r="HY66" s="271"/>
      <c r="HZ66" s="271"/>
      <c r="IA66" s="271"/>
      <c r="IB66" s="271"/>
      <c r="IC66" s="271"/>
      <c r="ID66" s="271"/>
      <c r="IE66" s="271"/>
      <c r="IF66" s="271"/>
      <c r="IG66" s="271"/>
      <c r="IH66" s="271"/>
      <c r="II66" s="271"/>
      <c r="IJ66" s="271"/>
      <c r="IK66" s="271"/>
      <c r="IL66" s="271"/>
      <c r="IM66" s="271"/>
      <c r="IN66" s="271"/>
      <c r="IO66" s="271"/>
      <c r="IP66" s="271"/>
      <c r="IQ66" s="271"/>
      <c r="IR66" s="271"/>
      <c r="IS66" s="271"/>
      <c r="IT66" s="271"/>
      <c r="IU66" s="271"/>
      <c r="IV66" s="271"/>
      <c r="IW66" s="271"/>
      <c r="IX66" s="271"/>
      <c r="IY66" s="271"/>
      <c r="IZ66" s="271"/>
      <c r="JA66" s="271"/>
      <c r="JB66" s="271"/>
      <c r="JC66" s="271"/>
      <c r="JD66" s="271"/>
      <c r="JE66" s="271"/>
      <c r="JF66" s="271"/>
      <c r="JG66" s="271"/>
      <c r="JH66" s="271"/>
      <c r="JI66" s="271"/>
      <c r="JJ66" s="271"/>
      <c r="JK66" s="271"/>
      <c r="JL66" s="271"/>
      <c r="JM66" s="271"/>
      <c r="JN66" s="271"/>
      <c r="JO66" s="271"/>
      <c r="JP66" s="271"/>
      <c r="JQ66" s="271"/>
      <c r="JR66" s="272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94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94"/>
      <c r="KQ66" s="94"/>
      <c r="KR66" s="94"/>
      <c r="KS66" s="94"/>
      <c r="KT66" s="94"/>
      <c r="KU66" s="94"/>
      <c r="KV66" s="94"/>
      <c r="KW66" s="94"/>
      <c r="KX66" s="94"/>
    </row>
    <row r="67" spans="1:310" ht="7.5" customHeight="1" x14ac:dyDescent="0.1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290"/>
      <c r="O67" s="291"/>
      <c r="P67" s="291"/>
      <c r="Q67" s="291"/>
      <c r="R67" s="291"/>
      <c r="S67" s="296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302"/>
      <c r="BA67" s="302"/>
      <c r="BB67" s="302"/>
      <c r="BC67" s="302"/>
      <c r="BD67" s="303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7"/>
      <c r="CL67" s="276"/>
      <c r="CM67" s="277"/>
      <c r="CN67" s="277"/>
      <c r="CO67" s="277"/>
      <c r="CP67" s="277"/>
      <c r="CQ67" s="277"/>
      <c r="CR67" s="277"/>
      <c r="CS67" s="277"/>
      <c r="CT67" s="286"/>
      <c r="CU67" s="162"/>
      <c r="CV67" s="162"/>
      <c r="CW67" s="162"/>
      <c r="CX67" s="162"/>
      <c r="CY67" s="162"/>
      <c r="CZ67" s="162"/>
      <c r="DA67" s="162"/>
      <c r="DB67" s="162"/>
      <c r="DC67" s="288"/>
      <c r="DD67" s="286"/>
      <c r="DE67" s="162"/>
      <c r="DF67" s="162"/>
      <c r="DG67" s="162"/>
      <c r="DH67" s="162"/>
      <c r="DI67" s="162"/>
      <c r="DJ67" s="162"/>
      <c r="DK67" s="162"/>
      <c r="DL67" s="162"/>
      <c r="DM67" s="288"/>
      <c r="DN67" s="286"/>
      <c r="DO67" s="162"/>
      <c r="DP67" s="162"/>
      <c r="DQ67" s="162"/>
      <c r="DR67" s="162"/>
      <c r="DS67" s="162"/>
      <c r="DT67" s="162"/>
      <c r="DU67" s="162"/>
      <c r="DV67" s="162"/>
      <c r="DW67" s="164"/>
      <c r="DX67" s="280"/>
      <c r="DY67" s="281"/>
      <c r="DZ67" s="281"/>
      <c r="EA67" s="281"/>
      <c r="EB67" s="281"/>
      <c r="EC67" s="281"/>
      <c r="ED67" s="282"/>
      <c r="EE67" s="276"/>
      <c r="EF67" s="277"/>
      <c r="EG67" s="277"/>
      <c r="EH67" s="277"/>
      <c r="EI67" s="277"/>
      <c r="EJ67" s="277"/>
      <c r="EK67" s="277"/>
      <c r="EL67" s="286"/>
      <c r="EM67" s="162"/>
      <c r="EN67" s="162"/>
      <c r="EO67" s="162"/>
      <c r="EP67" s="162"/>
      <c r="EQ67" s="162"/>
      <c r="ER67" s="162"/>
      <c r="ES67" s="162"/>
      <c r="ET67" s="162"/>
      <c r="EU67" s="288"/>
      <c r="EV67" s="286"/>
      <c r="EW67" s="162"/>
      <c r="EX67" s="162"/>
      <c r="EY67" s="162"/>
      <c r="EZ67" s="162"/>
      <c r="FA67" s="162"/>
      <c r="FB67" s="162"/>
      <c r="FC67" s="162"/>
      <c r="FD67" s="162"/>
      <c r="FE67" s="288"/>
      <c r="FF67" s="286"/>
      <c r="FG67" s="162"/>
      <c r="FH67" s="162"/>
      <c r="FI67" s="162"/>
      <c r="FJ67" s="162"/>
      <c r="FK67" s="162"/>
      <c r="FL67" s="162"/>
      <c r="FM67" s="162"/>
      <c r="FN67" s="162"/>
      <c r="FO67" s="164"/>
      <c r="FP67" s="270"/>
      <c r="FQ67" s="271"/>
      <c r="FR67" s="271"/>
      <c r="FS67" s="271"/>
      <c r="FT67" s="271"/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  <c r="GQ67" s="271"/>
      <c r="GR67" s="271"/>
      <c r="GS67" s="271"/>
      <c r="GT67" s="271"/>
      <c r="GU67" s="271"/>
      <c r="GV67" s="271"/>
      <c r="GW67" s="271"/>
      <c r="GX67" s="271"/>
      <c r="GY67" s="271"/>
      <c r="GZ67" s="271"/>
      <c r="HA67" s="271"/>
      <c r="HB67" s="271"/>
      <c r="HC67" s="271"/>
      <c r="HD67" s="271"/>
      <c r="HE67" s="271"/>
      <c r="HF67" s="271"/>
      <c r="HG67" s="271"/>
      <c r="HH67" s="271"/>
      <c r="HI67" s="271"/>
      <c r="HJ67" s="271"/>
      <c r="HK67" s="271"/>
      <c r="HL67" s="271"/>
      <c r="HM67" s="271"/>
      <c r="HN67" s="271"/>
      <c r="HO67" s="271"/>
      <c r="HP67" s="271"/>
      <c r="HQ67" s="271"/>
      <c r="HR67" s="271"/>
      <c r="HS67" s="271"/>
      <c r="HT67" s="271"/>
      <c r="HU67" s="271"/>
      <c r="HV67" s="271"/>
      <c r="HW67" s="271"/>
      <c r="HX67" s="271"/>
      <c r="HY67" s="271"/>
      <c r="HZ67" s="271"/>
      <c r="IA67" s="271"/>
      <c r="IB67" s="271"/>
      <c r="IC67" s="271"/>
      <c r="ID67" s="271"/>
      <c r="IE67" s="271"/>
      <c r="IF67" s="271"/>
      <c r="IG67" s="271"/>
      <c r="IH67" s="271"/>
      <c r="II67" s="271"/>
      <c r="IJ67" s="271"/>
      <c r="IK67" s="271"/>
      <c r="IL67" s="271"/>
      <c r="IM67" s="271"/>
      <c r="IN67" s="271"/>
      <c r="IO67" s="271"/>
      <c r="IP67" s="271"/>
      <c r="IQ67" s="271"/>
      <c r="IR67" s="271"/>
      <c r="IS67" s="271"/>
      <c r="IT67" s="271"/>
      <c r="IU67" s="271"/>
      <c r="IV67" s="271"/>
      <c r="IW67" s="271"/>
      <c r="IX67" s="271"/>
      <c r="IY67" s="271"/>
      <c r="IZ67" s="271"/>
      <c r="JA67" s="271"/>
      <c r="JB67" s="271"/>
      <c r="JC67" s="271"/>
      <c r="JD67" s="271"/>
      <c r="JE67" s="271"/>
      <c r="JF67" s="271"/>
      <c r="JG67" s="271"/>
      <c r="JH67" s="271"/>
      <c r="JI67" s="271"/>
      <c r="JJ67" s="271"/>
      <c r="JK67" s="271"/>
      <c r="JL67" s="271"/>
      <c r="JM67" s="271"/>
      <c r="JN67" s="271"/>
      <c r="JO67" s="271"/>
      <c r="JP67" s="271"/>
      <c r="JQ67" s="271"/>
      <c r="JR67" s="272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94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94"/>
      <c r="KQ67" s="94"/>
      <c r="KR67" s="94"/>
      <c r="KS67" s="94"/>
      <c r="KT67" s="94"/>
      <c r="KU67" s="94"/>
      <c r="KV67" s="94"/>
      <c r="KW67" s="94"/>
      <c r="KX67" s="94"/>
    </row>
    <row r="68" spans="1:310" ht="7.5" customHeight="1" x14ac:dyDescent="0.1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290"/>
      <c r="O68" s="291"/>
      <c r="P68" s="291"/>
      <c r="Q68" s="291"/>
      <c r="R68" s="291"/>
      <c r="S68" s="296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302"/>
      <c r="BA68" s="302"/>
      <c r="BB68" s="302"/>
      <c r="BC68" s="302"/>
      <c r="BD68" s="303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  <c r="CI68" s="306"/>
      <c r="CJ68" s="306"/>
      <c r="CK68" s="307"/>
      <c r="CL68" s="276"/>
      <c r="CM68" s="277"/>
      <c r="CN68" s="277"/>
      <c r="CO68" s="277"/>
      <c r="CP68" s="277"/>
      <c r="CQ68" s="277"/>
      <c r="CR68" s="277"/>
      <c r="CS68" s="277"/>
      <c r="CT68" s="286"/>
      <c r="CU68" s="162"/>
      <c r="CV68" s="162"/>
      <c r="CW68" s="162"/>
      <c r="CX68" s="162"/>
      <c r="CY68" s="162"/>
      <c r="CZ68" s="162"/>
      <c r="DA68" s="162"/>
      <c r="DB68" s="162"/>
      <c r="DC68" s="288"/>
      <c r="DD68" s="286"/>
      <c r="DE68" s="162"/>
      <c r="DF68" s="162"/>
      <c r="DG68" s="162"/>
      <c r="DH68" s="162"/>
      <c r="DI68" s="162"/>
      <c r="DJ68" s="162"/>
      <c r="DK68" s="162"/>
      <c r="DL68" s="162"/>
      <c r="DM68" s="288"/>
      <c r="DN68" s="286"/>
      <c r="DO68" s="162"/>
      <c r="DP68" s="162"/>
      <c r="DQ68" s="162"/>
      <c r="DR68" s="162"/>
      <c r="DS68" s="162"/>
      <c r="DT68" s="162"/>
      <c r="DU68" s="162"/>
      <c r="DV68" s="162"/>
      <c r="DW68" s="164"/>
      <c r="DX68" s="280"/>
      <c r="DY68" s="281"/>
      <c r="DZ68" s="281"/>
      <c r="EA68" s="281"/>
      <c r="EB68" s="281"/>
      <c r="EC68" s="281"/>
      <c r="ED68" s="282"/>
      <c r="EE68" s="276"/>
      <c r="EF68" s="277"/>
      <c r="EG68" s="277"/>
      <c r="EH68" s="277"/>
      <c r="EI68" s="277"/>
      <c r="EJ68" s="277"/>
      <c r="EK68" s="277"/>
      <c r="EL68" s="286"/>
      <c r="EM68" s="162"/>
      <c r="EN68" s="162"/>
      <c r="EO68" s="162"/>
      <c r="EP68" s="162"/>
      <c r="EQ68" s="162"/>
      <c r="ER68" s="162"/>
      <c r="ES68" s="162"/>
      <c r="ET68" s="162"/>
      <c r="EU68" s="288"/>
      <c r="EV68" s="286"/>
      <c r="EW68" s="162"/>
      <c r="EX68" s="162"/>
      <c r="EY68" s="162"/>
      <c r="EZ68" s="162"/>
      <c r="FA68" s="162"/>
      <c r="FB68" s="162"/>
      <c r="FC68" s="162"/>
      <c r="FD68" s="162"/>
      <c r="FE68" s="288"/>
      <c r="FF68" s="286"/>
      <c r="FG68" s="162"/>
      <c r="FH68" s="162"/>
      <c r="FI68" s="162"/>
      <c r="FJ68" s="162"/>
      <c r="FK68" s="162"/>
      <c r="FL68" s="162"/>
      <c r="FM68" s="162"/>
      <c r="FN68" s="162"/>
      <c r="FO68" s="164"/>
      <c r="FP68" s="270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  <c r="GQ68" s="271"/>
      <c r="GR68" s="271"/>
      <c r="GS68" s="271"/>
      <c r="GT68" s="271"/>
      <c r="GU68" s="271"/>
      <c r="GV68" s="271"/>
      <c r="GW68" s="271"/>
      <c r="GX68" s="271"/>
      <c r="GY68" s="271"/>
      <c r="GZ68" s="271"/>
      <c r="HA68" s="271"/>
      <c r="HB68" s="271"/>
      <c r="HC68" s="271"/>
      <c r="HD68" s="271"/>
      <c r="HE68" s="271"/>
      <c r="HF68" s="271"/>
      <c r="HG68" s="271"/>
      <c r="HH68" s="271"/>
      <c r="HI68" s="271"/>
      <c r="HJ68" s="271"/>
      <c r="HK68" s="271"/>
      <c r="HL68" s="271"/>
      <c r="HM68" s="271"/>
      <c r="HN68" s="271"/>
      <c r="HO68" s="271"/>
      <c r="HP68" s="271"/>
      <c r="HQ68" s="271"/>
      <c r="HR68" s="271"/>
      <c r="HS68" s="271"/>
      <c r="HT68" s="271"/>
      <c r="HU68" s="271"/>
      <c r="HV68" s="271"/>
      <c r="HW68" s="271"/>
      <c r="HX68" s="271"/>
      <c r="HY68" s="271"/>
      <c r="HZ68" s="271"/>
      <c r="IA68" s="271"/>
      <c r="IB68" s="271"/>
      <c r="IC68" s="271"/>
      <c r="ID68" s="271"/>
      <c r="IE68" s="271"/>
      <c r="IF68" s="271"/>
      <c r="IG68" s="271"/>
      <c r="IH68" s="271"/>
      <c r="II68" s="271"/>
      <c r="IJ68" s="271"/>
      <c r="IK68" s="271"/>
      <c r="IL68" s="271"/>
      <c r="IM68" s="271"/>
      <c r="IN68" s="271"/>
      <c r="IO68" s="271"/>
      <c r="IP68" s="271"/>
      <c r="IQ68" s="271"/>
      <c r="IR68" s="271"/>
      <c r="IS68" s="271"/>
      <c r="IT68" s="271"/>
      <c r="IU68" s="271"/>
      <c r="IV68" s="271"/>
      <c r="IW68" s="271"/>
      <c r="IX68" s="271"/>
      <c r="IY68" s="271"/>
      <c r="IZ68" s="271"/>
      <c r="JA68" s="271"/>
      <c r="JB68" s="271"/>
      <c r="JC68" s="271"/>
      <c r="JD68" s="271"/>
      <c r="JE68" s="271"/>
      <c r="JF68" s="271"/>
      <c r="JG68" s="271"/>
      <c r="JH68" s="271"/>
      <c r="JI68" s="271"/>
      <c r="JJ68" s="271"/>
      <c r="JK68" s="271"/>
      <c r="JL68" s="271"/>
      <c r="JM68" s="271"/>
      <c r="JN68" s="271"/>
      <c r="JO68" s="271"/>
      <c r="JP68" s="271"/>
      <c r="JQ68" s="271"/>
      <c r="JR68" s="272"/>
      <c r="JS68" s="94"/>
      <c r="JT68" s="94"/>
      <c r="JU68" s="94"/>
      <c r="JV68" s="94"/>
      <c r="JW68" s="94"/>
      <c r="JX68" s="94"/>
      <c r="JY68" s="94"/>
      <c r="JZ68" s="94"/>
      <c r="KA68" s="94"/>
      <c r="KB68" s="94"/>
      <c r="KC68" s="94"/>
      <c r="KD68" s="94"/>
      <c r="KE68" s="94"/>
      <c r="KF68" s="94"/>
      <c r="KG68" s="94"/>
      <c r="KH68" s="94"/>
      <c r="KI68" s="94"/>
      <c r="KJ68" s="94"/>
      <c r="KK68" s="94"/>
      <c r="KL68" s="94"/>
      <c r="KM68" s="94"/>
      <c r="KN68" s="94"/>
      <c r="KO68" s="94"/>
      <c r="KP68" s="94"/>
      <c r="KQ68" s="94"/>
      <c r="KR68" s="94"/>
      <c r="KS68" s="94"/>
      <c r="KT68" s="94"/>
      <c r="KU68" s="94"/>
      <c r="KV68" s="94"/>
      <c r="KW68" s="94"/>
      <c r="KX68" s="94"/>
    </row>
    <row r="69" spans="1:310" ht="7.5" customHeight="1" x14ac:dyDescent="0.1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290"/>
      <c r="O69" s="291"/>
      <c r="P69" s="291"/>
      <c r="Q69" s="291"/>
      <c r="R69" s="291"/>
      <c r="S69" s="296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302"/>
      <c r="BA69" s="302"/>
      <c r="BB69" s="302"/>
      <c r="BC69" s="302"/>
      <c r="BD69" s="303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7"/>
      <c r="CL69" s="276"/>
      <c r="CM69" s="277"/>
      <c r="CN69" s="277"/>
      <c r="CO69" s="277"/>
      <c r="CP69" s="277"/>
      <c r="CQ69" s="277"/>
      <c r="CR69" s="277"/>
      <c r="CS69" s="277"/>
      <c r="CT69" s="286"/>
      <c r="CU69" s="162"/>
      <c r="CV69" s="162"/>
      <c r="CW69" s="162"/>
      <c r="CX69" s="162"/>
      <c r="CY69" s="162"/>
      <c r="CZ69" s="162"/>
      <c r="DA69" s="162"/>
      <c r="DB69" s="162"/>
      <c r="DC69" s="288"/>
      <c r="DD69" s="286"/>
      <c r="DE69" s="162"/>
      <c r="DF69" s="162"/>
      <c r="DG69" s="162"/>
      <c r="DH69" s="162"/>
      <c r="DI69" s="162"/>
      <c r="DJ69" s="162"/>
      <c r="DK69" s="162"/>
      <c r="DL69" s="162"/>
      <c r="DM69" s="288"/>
      <c r="DN69" s="286"/>
      <c r="DO69" s="162"/>
      <c r="DP69" s="162"/>
      <c r="DQ69" s="162"/>
      <c r="DR69" s="162"/>
      <c r="DS69" s="162"/>
      <c r="DT69" s="162"/>
      <c r="DU69" s="162"/>
      <c r="DV69" s="162"/>
      <c r="DW69" s="164"/>
      <c r="DX69" s="280"/>
      <c r="DY69" s="281"/>
      <c r="DZ69" s="281"/>
      <c r="EA69" s="281"/>
      <c r="EB69" s="281"/>
      <c r="EC69" s="281"/>
      <c r="ED69" s="282"/>
      <c r="EE69" s="276"/>
      <c r="EF69" s="277"/>
      <c r="EG69" s="277"/>
      <c r="EH69" s="277"/>
      <c r="EI69" s="277"/>
      <c r="EJ69" s="277"/>
      <c r="EK69" s="277"/>
      <c r="EL69" s="286"/>
      <c r="EM69" s="162"/>
      <c r="EN69" s="162"/>
      <c r="EO69" s="162"/>
      <c r="EP69" s="162"/>
      <c r="EQ69" s="162"/>
      <c r="ER69" s="162"/>
      <c r="ES69" s="162"/>
      <c r="ET69" s="162"/>
      <c r="EU69" s="288"/>
      <c r="EV69" s="286"/>
      <c r="EW69" s="162"/>
      <c r="EX69" s="162"/>
      <c r="EY69" s="162"/>
      <c r="EZ69" s="162"/>
      <c r="FA69" s="162"/>
      <c r="FB69" s="162"/>
      <c r="FC69" s="162"/>
      <c r="FD69" s="162"/>
      <c r="FE69" s="288"/>
      <c r="FF69" s="286"/>
      <c r="FG69" s="162"/>
      <c r="FH69" s="162"/>
      <c r="FI69" s="162"/>
      <c r="FJ69" s="162"/>
      <c r="FK69" s="162"/>
      <c r="FL69" s="162"/>
      <c r="FM69" s="162"/>
      <c r="FN69" s="162"/>
      <c r="FO69" s="164"/>
      <c r="FP69" s="270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  <c r="GQ69" s="271"/>
      <c r="GR69" s="271"/>
      <c r="GS69" s="271"/>
      <c r="GT69" s="271"/>
      <c r="GU69" s="271"/>
      <c r="GV69" s="271"/>
      <c r="GW69" s="271"/>
      <c r="GX69" s="271"/>
      <c r="GY69" s="271"/>
      <c r="GZ69" s="271"/>
      <c r="HA69" s="271"/>
      <c r="HB69" s="271"/>
      <c r="HC69" s="271"/>
      <c r="HD69" s="271"/>
      <c r="HE69" s="271"/>
      <c r="HF69" s="271"/>
      <c r="HG69" s="271"/>
      <c r="HH69" s="271"/>
      <c r="HI69" s="271"/>
      <c r="HJ69" s="271"/>
      <c r="HK69" s="271"/>
      <c r="HL69" s="271"/>
      <c r="HM69" s="271"/>
      <c r="HN69" s="271"/>
      <c r="HO69" s="271"/>
      <c r="HP69" s="271"/>
      <c r="HQ69" s="271"/>
      <c r="HR69" s="271"/>
      <c r="HS69" s="271"/>
      <c r="HT69" s="271"/>
      <c r="HU69" s="271"/>
      <c r="HV69" s="271"/>
      <c r="HW69" s="271"/>
      <c r="HX69" s="271"/>
      <c r="HY69" s="271"/>
      <c r="HZ69" s="271"/>
      <c r="IA69" s="271"/>
      <c r="IB69" s="271"/>
      <c r="IC69" s="271"/>
      <c r="ID69" s="271"/>
      <c r="IE69" s="271"/>
      <c r="IF69" s="271"/>
      <c r="IG69" s="271"/>
      <c r="IH69" s="271"/>
      <c r="II69" s="271"/>
      <c r="IJ69" s="271"/>
      <c r="IK69" s="271"/>
      <c r="IL69" s="271"/>
      <c r="IM69" s="271"/>
      <c r="IN69" s="271"/>
      <c r="IO69" s="271"/>
      <c r="IP69" s="271"/>
      <c r="IQ69" s="271"/>
      <c r="IR69" s="271"/>
      <c r="IS69" s="271"/>
      <c r="IT69" s="271"/>
      <c r="IU69" s="271"/>
      <c r="IV69" s="271"/>
      <c r="IW69" s="271"/>
      <c r="IX69" s="271"/>
      <c r="IY69" s="271"/>
      <c r="IZ69" s="271"/>
      <c r="JA69" s="271"/>
      <c r="JB69" s="271"/>
      <c r="JC69" s="271"/>
      <c r="JD69" s="271"/>
      <c r="JE69" s="271"/>
      <c r="JF69" s="271"/>
      <c r="JG69" s="271"/>
      <c r="JH69" s="271"/>
      <c r="JI69" s="271"/>
      <c r="JJ69" s="271"/>
      <c r="JK69" s="271"/>
      <c r="JL69" s="271"/>
      <c r="JM69" s="271"/>
      <c r="JN69" s="271"/>
      <c r="JO69" s="271"/>
      <c r="JP69" s="271"/>
      <c r="JQ69" s="271"/>
      <c r="JR69" s="272"/>
      <c r="JS69" s="94"/>
      <c r="JT69" s="94"/>
      <c r="JU69" s="94"/>
      <c r="JV69" s="94"/>
      <c r="JW69" s="94"/>
      <c r="JX69" s="94"/>
      <c r="JY69" s="94"/>
      <c r="JZ69" s="94"/>
      <c r="KA69" s="94"/>
      <c r="KB69" s="94"/>
      <c r="KC69" s="94"/>
      <c r="KD69" s="94"/>
      <c r="KE69" s="94"/>
      <c r="KF69" s="94"/>
      <c r="KG69" s="94"/>
      <c r="KH69" s="94"/>
      <c r="KI69" s="94"/>
      <c r="KJ69" s="94"/>
      <c r="KK69" s="94"/>
      <c r="KL69" s="94"/>
      <c r="KM69" s="94"/>
      <c r="KN69" s="94"/>
      <c r="KO69" s="94"/>
      <c r="KP69" s="94"/>
      <c r="KQ69" s="94"/>
      <c r="KR69" s="94"/>
      <c r="KS69" s="94"/>
      <c r="KT69" s="94"/>
      <c r="KU69" s="94"/>
      <c r="KV69" s="94"/>
      <c r="KW69" s="94"/>
      <c r="KX69" s="94"/>
    </row>
    <row r="70" spans="1:310" ht="7.5" customHeight="1" x14ac:dyDescent="0.1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290"/>
      <c r="O70" s="291"/>
      <c r="P70" s="291"/>
      <c r="Q70" s="291"/>
      <c r="R70" s="291"/>
      <c r="S70" s="296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302"/>
      <c r="BA70" s="302"/>
      <c r="BB70" s="302"/>
      <c r="BC70" s="302"/>
      <c r="BD70" s="303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7"/>
      <c r="CL70" s="276"/>
      <c r="CM70" s="277"/>
      <c r="CN70" s="277"/>
      <c r="CO70" s="277"/>
      <c r="CP70" s="277"/>
      <c r="CQ70" s="277"/>
      <c r="CR70" s="277"/>
      <c r="CS70" s="277"/>
      <c r="CT70" s="286"/>
      <c r="CU70" s="162"/>
      <c r="CV70" s="162"/>
      <c r="CW70" s="162"/>
      <c r="CX70" s="162"/>
      <c r="CY70" s="162"/>
      <c r="CZ70" s="162"/>
      <c r="DA70" s="162"/>
      <c r="DB70" s="162"/>
      <c r="DC70" s="288"/>
      <c r="DD70" s="286"/>
      <c r="DE70" s="162"/>
      <c r="DF70" s="162"/>
      <c r="DG70" s="162"/>
      <c r="DH70" s="162"/>
      <c r="DI70" s="162"/>
      <c r="DJ70" s="162"/>
      <c r="DK70" s="162"/>
      <c r="DL70" s="162"/>
      <c r="DM70" s="288"/>
      <c r="DN70" s="286"/>
      <c r="DO70" s="162"/>
      <c r="DP70" s="162"/>
      <c r="DQ70" s="162"/>
      <c r="DR70" s="162"/>
      <c r="DS70" s="162"/>
      <c r="DT70" s="162"/>
      <c r="DU70" s="162"/>
      <c r="DV70" s="162"/>
      <c r="DW70" s="164"/>
      <c r="DX70" s="280"/>
      <c r="DY70" s="281"/>
      <c r="DZ70" s="281"/>
      <c r="EA70" s="281"/>
      <c r="EB70" s="281"/>
      <c r="EC70" s="281"/>
      <c r="ED70" s="282"/>
      <c r="EE70" s="276"/>
      <c r="EF70" s="277"/>
      <c r="EG70" s="277"/>
      <c r="EH70" s="277"/>
      <c r="EI70" s="277"/>
      <c r="EJ70" s="277"/>
      <c r="EK70" s="277"/>
      <c r="EL70" s="286"/>
      <c r="EM70" s="162"/>
      <c r="EN70" s="162"/>
      <c r="EO70" s="162"/>
      <c r="EP70" s="162"/>
      <c r="EQ70" s="162"/>
      <c r="ER70" s="162"/>
      <c r="ES70" s="162"/>
      <c r="ET70" s="162"/>
      <c r="EU70" s="288"/>
      <c r="EV70" s="286"/>
      <c r="EW70" s="162"/>
      <c r="EX70" s="162"/>
      <c r="EY70" s="162"/>
      <c r="EZ70" s="162"/>
      <c r="FA70" s="162"/>
      <c r="FB70" s="162"/>
      <c r="FC70" s="162"/>
      <c r="FD70" s="162"/>
      <c r="FE70" s="288"/>
      <c r="FF70" s="286"/>
      <c r="FG70" s="162"/>
      <c r="FH70" s="162"/>
      <c r="FI70" s="162"/>
      <c r="FJ70" s="162"/>
      <c r="FK70" s="162"/>
      <c r="FL70" s="162"/>
      <c r="FM70" s="162"/>
      <c r="FN70" s="162"/>
      <c r="FO70" s="164"/>
      <c r="FP70" s="270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  <c r="GQ70" s="271"/>
      <c r="GR70" s="271"/>
      <c r="GS70" s="271"/>
      <c r="GT70" s="271"/>
      <c r="GU70" s="271"/>
      <c r="GV70" s="271"/>
      <c r="GW70" s="271"/>
      <c r="GX70" s="271"/>
      <c r="GY70" s="271"/>
      <c r="GZ70" s="271"/>
      <c r="HA70" s="271"/>
      <c r="HB70" s="271"/>
      <c r="HC70" s="271"/>
      <c r="HD70" s="271"/>
      <c r="HE70" s="271"/>
      <c r="HF70" s="271"/>
      <c r="HG70" s="271"/>
      <c r="HH70" s="271"/>
      <c r="HI70" s="271"/>
      <c r="HJ70" s="271"/>
      <c r="HK70" s="271"/>
      <c r="HL70" s="271"/>
      <c r="HM70" s="271"/>
      <c r="HN70" s="271"/>
      <c r="HO70" s="271"/>
      <c r="HP70" s="271"/>
      <c r="HQ70" s="271"/>
      <c r="HR70" s="271"/>
      <c r="HS70" s="271"/>
      <c r="HT70" s="271"/>
      <c r="HU70" s="271"/>
      <c r="HV70" s="271"/>
      <c r="HW70" s="271"/>
      <c r="HX70" s="271"/>
      <c r="HY70" s="271"/>
      <c r="HZ70" s="271"/>
      <c r="IA70" s="271"/>
      <c r="IB70" s="271"/>
      <c r="IC70" s="271"/>
      <c r="ID70" s="271"/>
      <c r="IE70" s="271"/>
      <c r="IF70" s="271"/>
      <c r="IG70" s="271"/>
      <c r="IH70" s="271"/>
      <c r="II70" s="271"/>
      <c r="IJ70" s="271"/>
      <c r="IK70" s="271"/>
      <c r="IL70" s="271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71"/>
      <c r="JK70" s="271"/>
      <c r="JL70" s="271"/>
      <c r="JM70" s="271"/>
      <c r="JN70" s="271"/>
      <c r="JO70" s="271"/>
      <c r="JP70" s="271"/>
      <c r="JQ70" s="271"/>
      <c r="JR70" s="272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</row>
    <row r="71" spans="1:310" ht="7.5" customHeight="1" thickBot="1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292"/>
      <c r="O71" s="293"/>
      <c r="P71" s="293"/>
      <c r="Q71" s="293"/>
      <c r="R71" s="293"/>
      <c r="S71" s="298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304"/>
      <c r="BA71" s="304"/>
      <c r="BB71" s="304"/>
      <c r="BC71" s="304"/>
      <c r="BD71" s="305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9"/>
      <c r="CL71" s="278"/>
      <c r="CM71" s="279"/>
      <c r="CN71" s="279"/>
      <c r="CO71" s="279"/>
      <c r="CP71" s="279"/>
      <c r="CQ71" s="279"/>
      <c r="CR71" s="279"/>
      <c r="CS71" s="279"/>
      <c r="CT71" s="287"/>
      <c r="CU71" s="163"/>
      <c r="CV71" s="163"/>
      <c r="CW71" s="163"/>
      <c r="CX71" s="163"/>
      <c r="CY71" s="163"/>
      <c r="CZ71" s="163"/>
      <c r="DA71" s="163"/>
      <c r="DB71" s="163"/>
      <c r="DC71" s="289"/>
      <c r="DD71" s="287"/>
      <c r="DE71" s="163"/>
      <c r="DF71" s="163"/>
      <c r="DG71" s="163"/>
      <c r="DH71" s="163"/>
      <c r="DI71" s="163"/>
      <c r="DJ71" s="163"/>
      <c r="DK71" s="163"/>
      <c r="DL71" s="163"/>
      <c r="DM71" s="289"/>
      <c r="DN71" s="287"/>
      <c r="DO71" s="163"/>
      <c r="DP71" s="163"/>
      <c r="DQ71" s="163"/>
      <c r="DR71" s="163"/>
      <c r="DS71" s="163"/>
      <c r="DT71" s="163"/>
      <c r="DU71" s="163"/>
      <c r="DV71" s="163"/>
      <c r="DW71" s="165"/>
      <c r="DX71" s="283"/>
      <c r="DY71" s="284"/>
      <c r="DZ71" s="284"/>
      <c r="EA71" s="284"/>
      <c r="EB71" s="284"/>
      <c r="EC71" s="284"/>
      <c r="ED71" s="285"/>
      <c r="EE71" s="278"/>
      <c r="EF71" s="279"/>
      <c r="EG71" s="279"/>
      <c r="EH71" s="279"/>
      <c r="EI71" s="279"/>
      <c r="EJ71" s="279"/>
      <c r="EK71" s="279"/>
      <c r="EL71" s="287"/>
      <c r="EM71" s="163"/>
      <c r="EN71" s="163"/>
      <c r="EO71" s="163"/>
      <c r="EP71" s="163"/>
      <c r="EQ71" s="163"/>
      <c r="ER71" s="163"/>
      <c r="ES71" s="163"/>
      <c r="ET71" s="163"/>
      <c r="EU71" s="289"/>
      <c r="EV71" s="287"/>
      <c r="EW71" s="163"/>
      <c r="EX71" s="163"/>
      <c r="EY71" s="163"/>
      <c r="EZ71" s="163"/>
      <c r="FA71" s="163"/>
      <c r="FB71" s="163"/>
      <c r="FC71" s="163"/>
      <c r="FD71" s="163"/>
      <c r="FE71" s="289"/>
      <c r="FF71" s="287"/>
      <c r="FG71" s="163"/>
      <c r="FH71" s="163"/>
      <c r="FI71" s="163"/>
      <c r="FJ71" s="163"/>
      <c r="FK71" s="163"/>
      <c r="FL71" s="163"/>
      <c r="FM71" s="163"/>
      <c r="FN71" s="163"/>
      <c r="FO71" s="165"/>
      <c r="FP71" s="273"/>
      <c r="FQ71" s="274"/>
      <c r="FR71" s="274"/>
      <c r="FS71" s="274"/>
      <c r="FT71" s="274"/>
      <c r="FU71" s="274"/>
      <c r="FV71" s="274"/>
      <c r="FW71" s="274"/>
      <c r="FX71" s="274"/>
      <c r="FY71" s="274"/>
      <c r="FZ71" s="274"/>
      <c r="GA71" s="274"/>
      <c r="GB71" s="274"/>
      <c r="GC71" s="274"/>
      <c r="GD71" s="274"/>
      <c r="GE71" s="274"/>
      <c r="GF71" s="274"/>
      <c r="GG71" s="274"/>
      <c r="GH71" s="274"/>
      <c r="GI71" s="274"/>
      <c r="GJ71" s="274"/>
      <c r="GK71" s="274"/>
      <c r="GL71" s="274"/>
      <c r="GM71" s="274"/>
      <c r="GN71" s="274"/>
      <c r="GO71" s="274"/>
      <c r="GP71" s="274"/>
      <c r="GQ71" s="274"/>
      <c r="GR71" s="274"/>
      <c r="GS71" s="274"/>
      <c r="GT71" s="274"/>
      <c r="GU71" s="274"/>
      <c r="GV71" s="274"/>
      <c r="GW71" s="274"/>
      <c r="GX71" s="274"/>
      <c r="GY71" s="274"/>
      <c r="GZ71" s="274"/>
      <c r="HA71" s="274"/>
      <c r="HB71" s="274"/>
      <c r="HC71" s="274"/>
      <c r="HD71" s="274"/>
      <c r="HE71" s="274"/>
      <c r="HF71" s="274"/>
      <c r="HG71" s="274"/>
      <c r="HH71" s="274"/>
      <c r="HI71" s="274"/>
      <c r="HJ71" s="274"/>
      <c r="HK71" s="274"/>
      <c r="HL71" s="274"/>
      <c r="HM71" s="274"/>
      <c r="HN71" s="274"/>
      <c r="HO71" s="274"/>
      <c r="HP71" s="274"/>
      <c r="HQ71" s="274"/>
      <c r="HR71" s="274"/>
      <c r="HS71" s="274"/>
      <c r="HT71" s="274"/>
      <c r="HU71" s="274"/>
      <c r="HV71" s="274"/>
      <c r="HW71" s="274"/>
      <c r="HX71" s="274"/>
      <c r="HY71" s="274"/>
      <c r="HZ71" s="274"/>
      <c r="IA71" s="274"/>
      <c r="IB71" s="274"/>
      <c r="IC71" s="274"/>
      <c r="ID71" s="274"/>
      <c r="IE71" s="274"/>
      <c r="IF71" s="274"/>
      <c r="IG71" s="274"/>
      <c r="IH71" s="274"/>
      <c r="II71" s="274"/>
      <c r="IJ71" s="274"/>
      <c r="IK71" s="274"/>
      <c r="IL71" s="274"/>
      <c r="IM71" s="274"/>
      <c r="IN71" s="274"/>
      <c r="IO71" s="274"/>
      <c r="IP71" s="274"/>
      <c r="IQ71" s="274"/>
      <c r="IR71" s="274"/>
      <c r="IS71" s="274"/>
      <c r="IT71" s="274"/>
      <c r="IU71" s="274"/>
      <c r="IV71" s="274"/>
      <c r="IW71" s="274"/>
      <c r="IX71" s="274"/>
      <c r="IY71" s="274"/>
      <c r="IZ71" s="274"/>
      <c r="JA71" s="274"/>
      <c r="JB71" s="274"/>
      <c r="JC71" s="274"/>
      <c r="JD71" s="274"/>
      <c r="JE71" s="274"/>
      <c r="JF71" s="274"/>
      <c r="JG71" s="274"/>
      <c r="JH71" s="274"/>
      <c r="JI71" s="274"/>
      <c r="JJ71" s="274"/>
      <c r="JK71" s="274"/>
      <c r="JL71" s="274"/>
      <c r="JM71" s="274"/>
      <c r="JN71" s="274"/>
      <c r="JO71" s="274"/>
      <c r="JP71" s="274"/>
      <c r="JQ71" s="274"/>
      <c r="JR71" s="275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94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94"/>
      <c r="KQ71" s="94"/>
      <c r="KR71" s="94"/>
      <c r="KS71" s="94"/>
      <c r="KT71" s="94"/>
      <c r="KU71" s="94"/>
      <c r="KV71" s="94"/>
      <c r="KW71" s="94"/>
      <c r="KX71" s="94"/>
    </row>
    <row r="72" spans="1:310" ht="7.5" customHeight="1" thickTop="1" x14ac:dyDescent="0.1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351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5"/>
      <c r="AL72" s="338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6,MID(TEXT(INDEX(喪失届データ入力!$B$5:$Q$104,電機基金喪失届!$KD$59,1),"000000"),1,1),""))</f>
        <v/>
      </c>
      <c r="AM72" s="334"/>
      <c r="AN72" s="334"/>
      <c r="AO72" s="334"/>
      <c r="AP72" s="334"/>
      <c r="AQ72" s="334"/>
      <c r="AR72" s="334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5,MID(TEXT(INDEX(喪失届データ入力!$B$5:$Q$104,電機基金喪失届!$KD$59,1),"000000"),2,1),""))</f>
        <v/>
      </c>
      <c r="AS72" s="334"/>
      <c r="AT72" s="334"/>
      <c r="AU72" s="334"/>
      <c r="AV72" s="334"/>
      <c r="AW72" s="334"/>
      <c r="AX72" s="334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4,MID(TEXT(INDEX(喪失届データ入力!$B$5:$Q$104,電機基金喪失届!$KD$59,1),"000000"),3,1),""))</f>
        <v/>
      </c>
      <c r="AY72" s="334"/>
      <c r="AZ72" s="334"/>
      <c r="BA72" s="334"/>
      <c r="BB72" s="334"/>
      <c r="BC72" s="335"/>
      <c r="BD72" s="338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3,MID(TEXT(INDEX(喪失届データ入力!$B$5:$Q$104,電機基金喪失届!$KD$59,1),"000000"),4,1),""))</f>
        <v/>
      </c>
      <c r="BE72" s="334"/>
      <c r="BF72" s="334"/>
      <c r="BG72" s="334"/>
      <c r="BH72" s="334"/>
      <c r="BI72" s="334"/>
      <c r="BJ72" s="334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2,MID(TEXT(INDEX(喪失届データ入力!$B$5:$Q$104,電機基金喪失届!$KD$59,1),"000000"),5,1),""))</f>
        <v/>
      </c>
      <c r="BK72" s="334"/>
      <c r="BL72" s="334"/>
      <c r="BM72" s="334"/>
      <c r="BN72" s="334"/>
      <c r="BO72" s="334"/>
      <c r="BP72" s="334" t="str">
        <f>IF(OR(INDEX(喪失届データ入力!$B$5:$Q$104,電機基金喪失届!$KD$59,1)="",LEN(INDEX(喪失届データ入力!$B$5:$Q$104,電機基金喪失届!$KD$59,1))&gt;=7),"",IF(LEN(INDEX(喪失届データ入力!$B$5:$Q$104,電機基金喪失届!$KD$59,1))&gt;=1,MID(TEXT(INDEX(喪失届データ入力!$B$5:$Q$104,電機基金喪失届!$KD$59,1),"000000"),6,1),""))</f>
        <v/>
      </c>
      <c r="BQ72" s="334"/>
      <c r="BR72" s="334"/>
      <c r="BS72" s="334"/>
      <c r="BT72" s="334"/>
      <c r="BU72" s="335"/>
      <c r="BV72" s="340" t="s">
        <v>31</v>
      </c>
      <c r="BW72" s="340"/>
      <c r="BX72" s="340"/>
      <c r="BY72" s="340"/>
      <c r="BZ72" s="340"/>
      <c r="CA72" s="341"/>
      <c r="CB72" s="342" t="s">
        <v>32</v>
      </c>
      <c r="CC72" s="343"/>
      <c r="CD72" s="343"/>
      <c r="CE72" s="343"/>
      <c r="CF72" s="343"/>
      <c r="CG72" s="344"/>
      <c r="CH72" s="371"/>
      <c r="CI72" s="390"/>
      <c r="CJ72" s="390"/>
      <c r="CK72" s="390"/>
      <c r="CL72" s="390"/>
      <c r="CM72" s="390"/>
      <c r="CN72" s="390"/>
      <c r="CO72" s="390"/>
      <c r="CP72" s="390"/>
      <c r="CQ72" s="390"/>
      <c r="CR72" s="390"/>
      <c r="CS72" s="390"/>
      <c r="CT72" s="390"/>
      <c r="CU72" s="390"/>
      <c r="CV72" s="390"/>
      <c r="CW72" s="390"/>
      <c r="CX72" s="390"/>
      <c r="CY72" s="390"/>
      <c r="CZ72" s="390"/>
      <c r="DA72" s="390"/>
      <c r="DB72" s="390"/>
      <c r="DC72" s="390"/>
      <c r="DD72" s="390"/>
      <c r="DE72" s="390"/>
      <c r="DF72" s="390"/>
      <c r="DG72" s="390"/>
      <c r="DH72" s="390"/>
      <c r="DI72" s="390"/>
      <c r="DJ72" s="390"/>
      <c r="DK72" s="390"/>
      <c r="DL72" s="390"/>
      <c r="DM72" s="390"/>
      <c r="DN72" s="390"/>
      <c r="DO72" s="390"/>
      <c r="DP72" s="390"/>
      <c r="DQ72" s="390"/>
      <c r="DR72" s="390"/>
      <c r="DS72" s="390"/>
      <c r="DT72" s="391" t="s">
        <v>45</v>
      </c>
      <c r="DU72" s="392"/>
      <c r="DV72" s="392"/>
      <c r="DW72" s="392"/>
      <c r="DX72" s="392"/>
      <c r="DY72" s="392"/>
      <c r="DZ72" s="392"/>
      <c r="EA72" s="392"/>
      <c r="EB72" s="392"/>
      <c r="EC72" s="393"/>
      <c r="ED72" s="395" t="s">
        <v>24</v>
      </c>
      <c r="EE72" s="396"/>
      <c r="EF72" s="399" t="str">
        <f>IF(INDEX(喪失届データ入力!$B$5:$Q$104,電機基金喪失届!$KD$59,12)="","",INDEX(喪失届データ入力!$B$5:$Q$104,電機基金喪失届!$KD$59,12))</f>
        <v/>
      </c>
      <c r="EG72" s="399"/>
      <c r="EH72" s="399"/>
      <c r="EI72" s="399"/>
      <c r="EJ72" s="399"/>
      <c r="EK72" s="400"/>
      <c r="EL72" s="400"/>
      <c r="EM72" s="400"/>
      <c r="EN72" s="400"/>
      <c r="EO72" s="400"/>
      <c r="EP72" s="400"/>
      <c r="EQ72" s="400"/>
      <c r="ER72" s="400"/>
      <c r="ES72" s="400"/>
      <c r="ET72" s="401"/>
      <c r="EU72" s="408" t="s">
        <v>22</v>
      </c>
      <c r="EV72" s="409"/>
      <c r="EW72" s="409"/>
      <c r="EX72" s="409"/>
      <c r="EY72" s="410"/>
      <c r="EZ72" s="417" t="s">
        <v>11</v>
      </c>
      <c r="FA72" s="418"/>
      <c r="FB72" s="418"/>
      <c r="FC72" s="418"/>
      <c r="FD72" s="418"/>
      <c r="FE72" s="418"/>
      <c r="FF72" s="418"/>
      <c r="FG72" s="491"/>
      <c r="FH72" s="492"/>
      <c r="FI72" s="492"/>
      <c r="FJ72" s="492"/>
      <c r="FK72" s="492"/>
      <c r="FL72" s="492"/>
      <c r="FM72" s="492"/>
      <c r="FN72" s="492"/>
      <c r="FO72" s="492"/>
      <c r="FP72" s="492"/>
      <c r="FQ72" s="492"/>
      <c r="FR72" s="492"/>
      <c r="FS72" s="492"/>
      <c r="FT72" s="492"/>
      <c r="FU72" s="492"/>
      <c r="FV72" s="492"/>
      <c r="FW72" s="492"/>
      <c r="FX72" s="492"/>
      <c r="FY72" s="492"/>
      <c r="FZ72" s="492"/>
      <c r="GA72" s="492"/>
      <c r="GB72" s="492"/>
      <c r="GC72" s="492"/>
      <c r="GD72" s="492"/>
      <c r="GE72" s="492"/>
      <c r="GF72" s="492"/>
      <c r="GG72" s="492"/>
      <c r="GH72" s="492"/>
      <c r="GI72" s="492"/>
      <c r="GJ72" s="492"/>
      <c r="GK72" s="492"/>
      <c r="GL72" s="492"/>
      <c r="GM72" s="492"/>
      <c r="GN72" s="492"/>
      <c r="GO72" s="492"/>
      <c r="GP72" s="492"/>
      <c r="GQ72" s="492"/>
      <c r="GR72" s="492"/>
      <c r="GS72" s="492"/>
      <c r="GT72" s="492"/>
      <c r="GU72" s="492"/>
      <c r="GV72" s="492"/>
      <c r="GW72" s="492"/>
      <c r="GX72" s="492"/>
      <c r="GY72" s="492"/>
      <c r="GZ72" s="492"/>
      <c r="HA72" s="492"/>
      <c r="HB72" s="492"/>
      <c r="HC72" s="492"/>
      <c r="HD72" s="492"/>
      <c r="HE72" s="492"/>
      <c r="HF72" s="492"/>
      <c r="HG72" s="492"/>
      <c r="HH72" s="492"/>
      <c r="HI72" s="492"/>
      <c r="HJ72" s="492"/>
      <c r="HK72" s="492"/>
      <c r="HL72" s="492"/>
      <c r="HM72" s="492"/>
      <c r="HN72" s="492"/>
      <c r="HO72" s="492"/>
      <c r="HP72" s="492"/>
      <c r="HQ72" s="492"/>
      <c r="HR72" s="492"/>
      <c r="HS72" s="492"/>
      <c r="HT72" s="492"/>
      <c r="HU72" s="492"/>
      <c r="HV72" s="492"/>
      <c r="HW72" s="492"/>
      <c r="HX72" s="492"/>
      <c r="HY72" s="492"/>
      <c r="HZ72" s="492"/>
      <c r="IA72" s="492"/>
      <c r="IB72" s="492"/>
      <c r="IC72" s="492"/>
      <c r="ID72" s="492"/>
      <c r="IE72" s="492"/>
      <c r="IF72" s="492"/>
      <c r="IG72" s="492"/>
      <c r="IH72" s="492"/>
      <c r="II72" s="492"/>
      <c r="IJ72" s="492"/>
      <c r="IK72" s="492"/>
      <c r="IL72" s="492"/>
      <c r="IM72" s="492"/>
      <c r="IN72" s="492"/>
      <c r="IO72" s="492"/>
      <c r="IP72" s="492"/>
      <c r="IQ72" s="492"/>
      <c r="IR72" s="492"/>
      <c r="IS72" s="492"/>
      <c r="IT72" s="492"/>
      <c r="IU72" s="492"/>
      <c r="IV72" s="492"/>
      <c r="IW72" s="492"/>
      <c r="IX72" s="492"/>
      <c r="IY72" s="492"/>
      <c r="IZ72" s="492"/>
      <c r="JA72" s="492"/>
      <c r="JB72" s="492"/>
      <c r="JC72" s="492"/>
      <c r="JD72" s="492"/>
      <c r="JE72" s="492"/>
      <c r="JF72" s="492"/>
      <c r="JG72" s="492"/>
      <c r="JH72" s="492"/>
      <c r="JI72" s="492"/>
      <c r="JJ72" s="492"/>
      <c r="JK72" s="492"/>
      <c r="JL72" s="492"/>
      <c r="JM72" s="492"/>
      <c r="JN72" s="492"/>
      <c r="JO72" s="492"/>
      <c r="JP72" s="492"/>
      <c r="JQ72" s="492"/>
      <c r="JR72" s="493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94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94"/>
      <c r="KQ72" s="94"/>
      <c r="KR72" s="94"/>
      <c r="KS72" s="94"/>
      <c r="KT72" s="94"/>
      <c r="KU72" s="94"/>
      <c r="KV72" s="94"/>
      <c r="KW72" s="94"/>
      <c r="KX72" s="94"/>
    </row>
    <row r="73" spans="1:310" ht="7.5" customHeight="1" x14ac:dyDescent="0.1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351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5"/>
      <c r="AL73" s="338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5"/>
      <c r="BD73" s="338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334"/>
      <c r="BU73" s="335"/>
      <c r="BV73" s="340"/>
      <c r="BW73" s="340"/>
      <c r="BX73" s="340"/>
      <c r="BY73" s="340"/>
      <c r="BZ73" s="340"/>
      <c r="CA73" s="341"/>
      <c r="CB73" s="345"/>
      <c r="CC73" s="346"/>
      <c r="CD73" s="346"/>
      <c r="CE73" s="346"/>
      <c r="CF73" s="346"/>
      <c r="CG73" s="347"/>
      <c r="CH73" s="371"/>
      <c r="CI73" s="390"/>
      <c r="CJ73" s="390"/>
      <c r="CK73" s="390"/>
      <c r="CL73" s="390"/>
      <c r="CM73" s="390"/>
      <c r="CN73" s="390"/>
      <c r="CO73" s="390"/>
      <c r="CP73" s="390"/>
      <c r="CQ73" s="390"/>
      <c r="CR73" s="390"/>
      <c r="CS73" s="390"/>
      <c r="CT73" s="390"/>
      <c r="CU73" s="390"/>
      <c r="CV73" s="390"/>
      <c r="CW73" s="390"/>
      <c r="CX73" s="390"/>
      <c r="CY73" s="390"/>
      <c r="CZ73" s="390"/>
      <c r="DA73" s="390"/>
      <c r="DB73" s="390"/>
      <c r="DC73" s="390"/>
      <c r="DD73" s="390"/>
      <c r="DE73" s="390"/>
      <c r="DF73" s="390"/>
      <c r="DG73" s="390"/>
      <c r="DH73" s="390"/>
      <c r="DI73" s="390"/>
      <c r="DJ73" s="390"/>
      <c r="DK73" s="390"/>
      <c r="DL73" s="390"/>
      <c r="DM73" s="390"/>
      <c r="DN73" s="390"/>
      <c r="DO73" s="390"/>
      <c r="DP73" s="390"/>
      <c r="DQ73" s="390"/>
      <c r="DR73" s="390"/>
      <c r="DS73" s="390"/>
      <c r="DT73" s="394"/>
      <c r="DU73" s="340"/>
      <c r="DV73" s="340"/>
      <c r="DW73" s="340"/>
      <c r="DX73" s="340"/>
      <c r="DY73" s="340"/>
      <c r="DZ73" s="340"/>
      <c r="EA73" s="340"/>
      <c r="EB73" s="340"/>
      <c r="EC73" s="341"/>
      <c r="ED73" s="397"/>
      <c r="EE73" s="398"/>
      <c r="EF73" s="402"/>
      <c r="EG73" s="402"/>
      <c r="EH73" s="402"/>
      <c r="EI73" s="402"/>
      <c r="EJ73" s="402"/>
      <c r="EK73" s="403"/>
      <c r="EL73" s="403"/>
      <c r="EM73" s="403"/>
      <c r="EN73" s="403"/>
      <c r="EO73" s="403"/>
      <c r="EP73" s="403"/>
      <c r="EQ73" s="403"/>
      <c r="ER73" s="403"/>
      <c r="ES73" s="403"/>
      <c r="ET73" s="404"/>
      <c r="EU73" s="411"/>
      <c r="EV73" s="412"/>
      <c r="EW73" s="412"/>
      <c r="EX73" s="412"/>
      <c r="EY73" s="413"/>
      <c r="EZ73" s="361"/>
      <c r="FA73" s="362"/>
      <c r="FB73" s="362"/>
      <c r="FC73" s="362"/>
      <c r="FD73" s="362"/>
      <c r="FE73" s="362"/>
      <c r="FF73" s="362"/>
      <c r="FG73" s="494"/>
      <c r="FH73" s="494"/>
      <c r="FI73" s="494"/>
      <c r="FJ73" s="494"/>
      <c r="FK73" s="494"/>
      <c r="FL73" s="494"/>
      <c r="FM73" s="494"/>
      <c r="FN73" s="494"/>
      <c r="FO73" s="494"/>
      <c r="FP73" s="494"/>
      <c r="FQ73" s="494"/>
      <c r="FR73" s="494"/>
      <c r="FS73" s="494"/>
      <c r="FT73" s="494"/>
      <c r="FU73" s="494"/>
      <c r="FV73" s="494"/>
      <c r="FW73" s="494"/>
      <c r="FX73" s="494"/>
      <c r="FY73" s="494"/>
      <c r="FZ73" s="494"/>
      <c r="GA73" s="494"/>
      <c r="GB73" s="494"/>
      <c r="GC73" s="494"/>
      <c r="GD73" s="494"/>
      <c r="GE73" s="494"/>
      <c r="GF73" s="494"/>
      <c r="GG73" s="494"/>
      <c r="GH73" s="494"/>
      <c r="GI73" s="494"/>
      <c r="GJ73" s="494"/>
      <c r="GK73" s="494"/>
      <c r="GL73" s="494"/>
      <c r="GM73" s="494"/>
      <c r="GN73" s="494"/>
      <c r="GO73" s="494"/>
      <c r="GP73" s="494"/>
      <c r="GQ73" s="494"/>
      <c r="GR73" s="494"/>
      <c r="GS73" s="494"/>
      <c r="GT73" s="494"/>
      <c r="GU73" s="494"/>
      <c r="GV73" s="494"/>
      <c r="GW73" s="494"/>
      <c r="GX73" s="494"/>
      <c r="GY73" s="494"/>
      <c r="GZ73" s="494"/>
      <c r="HA73" s="494"/>
      <c r="HB73" s="494"/>
      <c r="HC73" s="494"/>
      <c r="HD73" s="494"/>
      <c r="HE73" s="494"/>
      <c r="HF73" s="494"/>
      <c r="HG73" s="494"/>
      <c r="HH73" s="494"/>
      <c r="HI73" s="494"/>
      <c r="HJ73" s="494"/>
      <c r="HK73" s="494"/>
      <c r="HL73" s="494"/>
      <c r="HM73" s="494"/>
      <c r="HN73" s="494"/>
      <c r="HO73" s="494"/>
      <c r="HP73" s="494"/>
      <c r="HQ73" s="494"/>
      <c r="HR73" s="494"/>
      <c r="HS73" s="494"/>
      <c r="HT73" s="494"/>
      <c r="HU73" s="494"/>
      <c r="HV73" s="494"/>
      <c r="HW73" s="494"/>
      <c r="HX73" s="494"/>
      <c r="HY73" s="494"/>
      <c r="HZ73" s="494"/>
      <c r="IA73" s="494"/>
      <c r="IB73" s="494"/>
      <c r="IC73" s="494"/>
      <c r="ID73" s="494"/>
      <c r="IE73" s="494"/>
      <c r="IF73" s="494"/>
      <c r="IG73" s="494"/>
      <c r="IH73" s="494"/>
      <c r="II73" s="494"/>
      <c r="IJ73" s="494"/>
      <c r="IK73" s="494"/>
      <c r="IL73" s="494"/>
      <c r="IM73" s="494"/>
      <c r="IN73" s="494"/>
      <c r="IO73" s="494"/>
      <c r="IP73" s="494"/>
      <c r="IQ73" s="494"/>
      <c r="IR73" s="494"/>
      <c r="IS73" s="494"/>
      <c r="IT73" s="494"/>
      <c r="IU73" s="494"/>
      <c r="IV73" s="494"/>
      <c r="IW73" s="494"/>
      <c r="IX73" s="494"/>
      <c r="IY73" s="494"/>
      <c r="IZ73" s="494"/>
      <c r="JA73" s="494"/>
      <c r="JB73" s="494"/>
      <c r="JC73" s="494"/>
      <c r="JD73" s="494"/>
      <c r="JE73" s="494"/>
      <c r="JF73" s="494"/>
      <c r="JG73" s="494"/>
      <c r="JH73" s="494"/>
      <c r="JI73" s="494"/>
      <c r="JJ73" s="494"/>
      <c r="JK73" s="494"/>
      <c r="JL73" s="494"/>
      <c r="JM73" s="494"/>
      <c r="JN73" s="494"/>
      <c r="JO73" s="494"/>
      <c r="JP73" s="494"/>
      <c r="JQ73" s="494"/>
      <c r="JR73" s="495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94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94"/>
      <c r="KQ73" s="94"/>
      <c r="KR73" s="94"/>
      <c r="KS73" s="94"/>
      <c r="KT73" s="94"/>
      <c r="KU73" s="94"/>
      <c r="KV73" s="94"/>
      <c r="KW73" s="94"/>
      <c r="KX73" s="94"/>
    </row>
    <row r="74" spans="1:310" ht="7.5" customHeight="1" x14ac:dyDescent="0.1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351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5"/>
      <c r="AL74" s="338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5"/>
      <c r="BD74" s="338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5"/>
      <c r="BV74" s="340"/>
      <c r="BW74" s="340"/>
      <c r="BX74" s="340"/>
      <c r="BY74" s="340"/>
      <c r="BZ74" s="340"/>
      <c r="CA74" s="341"/>
      <c r="CB74" s="345"/>
      <c r="CC74" s="346"/>
      <c r="CD74" s="346"/>
      <c r="CE74" s="346"/>
      <c r="CF74" s="346"/>
      <c r="CG74" s="347"/>
      <c r="CH74" s="371"/>
      <c r="CI74" s="390"/>
      <c r="CJ74" s="390"/>
      <c r="CK74" s="390"/>
      <c r="CL74" s="390"/>
      <c r="CM74" s="390"/>
      <c r="CN74" s="390"/>
      <c r="CO74" s="390"/>
      <c r="CP74" s="390"/>
      <c r="CQ74" s="390"/>
      <c r="CR74" s="390"/>
      <c r="CS74" s="390"/>
      <c r="CT74" s="390"/>
      <c r="CU74" s="390"/>
      <c r="CV74" s="390"/>
      <c r="CW74" s="390"/>
      <c r="CX74" s="390"/>
      <c r="CY74" s="390"/>
      <c r="CZ74" s="390"/>
      <c r="DA74" s="390"/>
      <c r="DB74" s="390"/>
      <c r="DC74" s="390"/>
      <c r="DD74" s="390"/>
      <c r="DE74" s="390"/>
      <c r="DF74" s="390"/>
      <c r="DG74" s="390"/>
      <c r="DH74" s="390"/>
      <c r="DI74" s="390"/>
      <c r="DJ74" s="390"/>
      <c r="DK74" s="390"/>
      <c r="DL74" s="390"/>
      <c r="DM74" s="390"/>
      <c r="DN74" s="390"/>
      <c r="DO74" s="390"/>
      <c r="DP74" s="390"/>
      <c r="DQ74" s="390"/>
      <c r="DR74" s="390"/>
      <c r="DS74" s="390"/>
      <c r="DT74" s="353" t="str">
        <f>IF(INDEX(喪失届データ入力!$B$5:$Q$104,電機基金喪失届!$KD$59,11)="","",TEXT(INDEX(喪失届データ入力!$B$5:$Q$104,電機基金喪失届!$KD$59,11),"00"))</f>
        <v/>
      </c>
      <c r="DU74" s="354"/>
      <c r="DV74" s="354"/>
      <c r="DW74" s="354"/>
      <c r="DX74" s="354"/>
      <c r="DY74" s="355"/>
      <c r="DZ74" s="355"/>
      <c r="EA74" s="355"/>
      <c r="EB74" s="355"/>
      <c r="EC74" s="356"/>
      <c r="ED74" s="397"/>
      <c r="EE74" s="398"/>
      <c r="EF74" s="402"/>
      <c r="EG74" s="402"/>
      <c r="EH74" s="402"/>
      <c r="EI74" s="402"/>
      <c r="EJ74" s="402"/>
      <c r="EK74" s="403"/>
      <c r="EL74" s="403"/>
      <c r="EM74" s="403"/>
      <c r="EN74" s="403"/>
      <c r="EO74" s="403"/>
      <c r="EP74" s="403"/>
      <c r="EQ74" s="403"/>
      <c r="ER74" s="403"/>
      <c r="ES74" s="403"/>
      <c r="ET74" s="404"/>
      <c r="EU74" s="411"/>
      <c r="EV74" s="412"/>
      <c r="EW74" s="412"/>
      <c r="EX74" s="412"/>
      <c r="EY74" s="413"/>
      <c r="EZ74" s="361" t="s">
        <v>46</v>
      </c>
      <c r="FA74" s="362"/>
      <c r="FB74" s="362"/>
      <c r="FC74" s="362"/>
      <c r="FD74" s="362"/>
      <c r="FE74" s="362"/>
      <c r="FF74" s="362"/>
      <c r="FG74" s="365" t="str">
        <f>IF(INDEX(喪失届データ入力!$B$5:$Q$104,電機基金喪失届!$KD$59,14)="","",INDEX(喪失届データ入力!$B$5:$Q$104,電機基金喪失届!$KD$59,14))</f>
        <v/>
      </c>
      <c r="FH74" s="365"/>
      <c r="FI74" s="365"/>
      <c r="FJ74" s="365"/>
      <c r="FK74" s="365"/>
      <c r="FL74" s="365"/>
      <c r="FM74" s="365"/>
      <c r="FN74" s="365"/>
      <c r="FO74" s="365"/>
      <c r="FP74" s="365"/>
      <c r="FQ74" s="365"/>
      <c r="FR74" s="365"/>
      <c r="FS74" s="365"/>
      <c r="FT74" s="365"/>
      <c r="FU74" s="365"/>
      <c r="FV74" s="365"/>
      <c r="FW74" s="365"/>
      <c r="FX74" s="365"/>
      <c r="FY74" s="365"/>
      <c r="FZ74" s="365"/>
      <c r="GA74" s="365"/>
      <c r="GB74" s="365"/>
      <c r="GC74" s="365"/>
      <c r="GD74" s="365"/>
      <c r="GE74" s="365"/>
      <c r="GF74" s="365"/>
      <c r="GG74" s="365"/>
      <c r="GH74" s="365"/>
      <c r="GI74" s="365"/>
      <c r="GJ74" s="365"/>
      <c r="GK74" s="365"/>
      <c r="GL74" s="365"/>
      <c r="GM74" s="365"/>
      <c r="GN74" s="365"/>
      <c r="GO74" s="365"/>
      <c r="GP74" s="365"/>
      <c r="GQ74" s="365"/>
      <c r="GR74" s="365"/>
      <c r="GS74" s="365"/>
      <c r="GT74" s="365"/>
      <c r="GU74" s="365"/>
      <c r="GV74" s="365"/>
      <c r="GW74" s="365"/>
      <c r="GX74" s="365"/>
      <c r="GY74" s="365"/>
      <c r="GZ74" s="365"/>
      <c r="HA74" s="365"/>
      <c r="HB74" s="365"/>
      <c r="HC74" s="365"/>
      <c r="HD74" s="365"/>
      <c r="HE74" s="365"/>
      <c r="HF74" s="365"/>
      <c r="HG74" s="365"/>
      <c r="HH74" s="365"/>
      <c r="HI74" s="365"/>
      <c r="HJ74" s="365"/>
      <c r="HK74" s="365"/>
      <c r="HL74" s="365"/>
      <c r="HM74" s="365"/>
      <c r="HN74" s="365"/>
      <c r="HO74" s="365"/>
      <c r="HP74" s="365"/>
      <c r="HQ74" s="365"/>
      <c r="HR74" s="365"/>
      <c r="HS74" s="365"/>
      <c r="HT74" s="365"/>
      <c r="HU74" s="365"/>
      <c r="HV74" s="365"/>
      <c r="HW74" s="365"/>
      <c r="HX74" s="365"/>
      <c r="HY74" s="365"/>
      <c r="HZ74" s="365"/>
      <c r="IA74" s="365"/>
      <c r="IB74" s="365"/>
      <c r="IC74" s="365"/>
      <c r="ID74" s="365"/>
      <c r="IE74" s="365"/>
      <c r="IF74" s="365"/>
      <c r="IG74" s="365"/>
      <c r="IH74" s="365"/>
      <c r="II74" s="365"/>
      <c r="IJ74" s="365"/>
      <c r="IK74" s="365"/>
      <c r="IL74" s="365"/>
      <c r="IM74" s="365"/>
      <c r="IN74" s="365"/>
      <c r="IO74" s="365"/>
      <c r="IP74" s="365"/>
      <c r="IQ74" s="365"/>
      <c r="IR74" s="365"/>
      <c r="IS74" s="365"/>
      <c r="IT74" s="365"/>
      <c r="IU74" s="365"/>
      <c r="IV74" s="365"/>
      <c r="IW74" s="365"/>
      <c r="IX74" s="365"/>
      <c r="IY74" s="365"/>
      <c r="IZ74" s="365"/>
      <c r="JA74" s="365"/>
      <c r="JB74" s="365"/>
      <c r="JC74" s="365"/>
      <c r="JD74" s="365"/>
      <c r="JE74" s="365"/>
      <c r="JF74" s="365"/>
      <c r="JG74" s="365"/>
      <c r="JH74" s="365"/>
      <c r="JI74" s="365"/>
      <c r="JJ74" s="365"/>
      <c r="JK74" s="365"/>
      <c r="JL74" s="365"/>
      <c r="JM74" s="365"/>
      <c r="JN74" s="365"/>
      <c r="JO74" s="365"/>
      <c r="JP74" s="365"/>
      <c r="JQ74" s="365"/>
      <c r="JR74" s="366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94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94"/>
      <c r="KQ74" s="94"/>
      <c r="KR74" s="94"/>
      <c r="KS74" s="94"/>
      <c r="KT74" s="94"/>
      <c r="KU74" s="94"/>
      <c r="KV74" s="94"/>
      <c r="KW74" s="94"/>
      <c r="KX74" s="94"/>
    </row>
    <row r="75" spans="1:310" ht="7.5" customHeight="1" x14ac:dyDescent="0.1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351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5"/>
      <c r="AL75" s="338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5"/>
      <c r="BD75" s="338"/>
      <c r="BE75" s="334"/>
      <c r="BF75" s="334"/>
      <c r="BG75" s="334"/>
      <c r="BH75" s="334"/>
      <c r="BI75" s="334"/>
      <c r="BJ75" s="334"/>
      <c r="BK75" s="334"/>
      <c r="BL75" s="334"/>
      <c r="BM75" s="334"/>
      <c r="BN75" s="334"/>
      <c r="BO75" s="334"/>
      <c r="BP75" s="334"/>
      <c r="BQ75" s="334"/>
      <c r="BR75" s="334"/>
      <c r="BS75" s="334"/>
      <c r="BT75" s="334"/>
      <c r="BU75" s="335"/>
      <c r="BV75" s="371"/>
      <c r="BW75" s="371"/>
      <c r="BX75" s="371"/>
      <c r="BY75" s="371"/>
      <c r="BZ75" s="371"/>
      <c r="CA75" s="372"/>
      <c r="CB75" s="345"/>
      <c r="CC75" s="346"/>
      <c r="CD75" s="346"/>
      <c r="CE75" s="346"/>
      <c r="CF75" s="346"/>
      <c r="CG75" s="347"/>
      <c r="CH75" s="371"/>
      <c r="CI75" s="390"/>
      <c r="CJ75" s="390"/>
      <c r="CK75" s="390"/>
      <c r="CL75" s="390"/>
      <c r="CM75" s="390"/>
      <c r="CN75" s="390"/>
      <c r="CO75" s="390"/>
      <c r="CP75" s="390"/>
      <c r="CQ75" s="390"/>
      <c r="CR75" s="390"/>
      <c r="CS75" s="390"/>
      <c r="CT75" s="390"/>
      <c r="CU75" s="390"/>
      <c r="CV75" s="390"/>
      <c r="CW75" s="390"/>
      <c r="CX75" s="390"/>
      <c r="CY75" s="390"/>
      <c r="CZ75" s="390"/>
      <c r="DA75" s="390"/>
      <c r="DB75" s="390"/>
      <c r="DC75" s="390"/>
      <c r="DD75" s="390"/>
      <c r="DE75" s="390"/>
      <c r="DF75" s="390"/>
      <c r="DG75" s="390"/>
      <c r="DH75" s="390"/>
      <c r="DI75" s="390"/>
      <c r="DJ75" s="390"/>
      <c r="DK75" s="390"/>
      <c r="DL75" s="390"/>
      <c r="DM75" s="390"/>
      <c r="DN75" s="390"/>
      <c r="DO75" s="390"/>
      <c r="DP75" s="390"/>
      <c r="DQ75" s="390"/>
      <c r="DR75" s="390"/>
      <c r="DS75" s="390"/>
      <c r="DT75" s="353"/>
      <c r="DU75" s="354"/>
      <c r="DV75" s="354"/>
      <c r="DW75" s="354"/>
      <c r="DX75" s="354"/>
      <c r="DY75" s="355"/>
      <c r="DZ75" s="355"/>
      <c r="EA75" s="355"/>
      <c r="EB75" s="355"/>
      <c r="EC75" s="356"/>
      <c r="ED75" s="397"/>
      <c r="EE75" s="398"/>
      <c r="EF75" s="402"/>
      <c r="EG75" s="402"/>
      <c r="EH75" s="402"/>
      <c r="EI75" s="402"/>
      <c r="EJ75" s="402"/>
      <c r="EK75" s="403"/>
      <c r="EL75" s="403"/>
      <c r="EM75" s="403"/>
      <c r="EN75" s="403"/>
      <c r="EO75" s="403"/>
      <c r="EP75" s="403"/>
      <c r="EQ75" s="403"/>
      <c r="ER75" s="403"/>
      <c r="ES75" s="403"/>
      <c r="ET75" s="404"/>
      <c r="EU75" s="411"/>
      <c r="EV75" s="412"/>
      <c r="EW75" s="412"/>
      <c r="EX75" s="412"/>
      <c r="EY75" s="413"/>
      <c r="EZ75" s="361"/>
      <c r="FA75" s="362"/>
      <c r="FB75" s="362"/>
      <c r="FC75" s="362"/>
      <c r="FD75" s="362"/>
      <c r="FE75" s="362"/>
      <c r="FF75" s="362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  <c r="GN75" s="367"/>
      <c r="GO75" s="367"/>
      <c r="GP75" s="367"/>
      <c r="GQ75" s="367"/>
      <c r="GR75" s="367"/>
      <c r="GS75" s="367"/>
      <c r="GT75" s="367"/>
      <c r="GU75" s="367"/>
      <c r="GV75" s="367"/>
      <c r="GW75" s="367"/>
      <c r="GX75" s="367"/>
      <c r="GY75" s="367"/>
      <c r="GZ75" s="367"/>
      <c r="HA75" s="367"/>
      <c r="HB75" s="367"/>
      <c r="HC75" s="367"/>
      <c r="HD75" s="367"/>
      <c r="HE75" s="367"/>
      <c r="HF75" s="367"/>
      <c r="HG75" s="367"/>
      <c r="HH75" s="367"/>
      <c r="HI75" s="367"/>
      <c r="HJ75" s="367"/>
      <c r="HK75" s="367"/>
      <c r="HL75" s="367"/>
      <c r="HM75" s="367"/>
      <c r="HN75" s="367"/>
      <c r="HO75" s="367"/>
      <c r="HP75" s="367"/>
      <c r="HQ75" s="367"/>
      <c r="HR75" s="367"/>
      <c r="HS75" s="367"/>
      <c r="HT75" s="367"/>
      <c r="HU75" s="367"/>
      <c r="HV75" s="367"/>
      <c r="HW75" s="367"/>
      <c r="HX75" s="367"/>
      <c r="HY75" s="367"/>
      <c r="HZ75" s="367"/>
      <c r="IA75" s="367"/>
      <c r="IB75" s="367"/>
      <c r="IC75" s="367"/>
      <c r="ID75" s="367"/>
      <c r="IE75" s="367"/>
      <c r="IF75" s="367"/>
      <c r="IG75" s="367"/>
      <c r="IH75" s="367"/>
      <c r="II75" s="367"/>
      <c r="IJ75" s="367"/>
      <c r="IK75" s="367"/>
      <c r="IL75" s="367"/>
      <c r="IM75" s="367"/>
      <c r="IN75" s="367"/>
      <c r="IO75" s="367"/>
      <c r="IP75" s="367"/>
      <c r="IQ75" s="367"/>
      <c r="IR75" s="367"/>
      <c r="IS75" s="367"/>
      <c r="IT75" s="367"/>
      <c r="IU75" s="367"/>
      <c r="IV75" s="367"/>
      <c r="IW75" s="367"/>
      <c r="IX75" s="367"/>
      <c r="IY75" s="367"/>
      <c r="IZ75" s="367"/>
      <c r="JA75" s="367"/>
      <c r="JB75" s="367"/>
      <c r="JC75" s="367"/>
      <c r="JD75" s="367"/>
      <c r="JE75" s="367"/>
      <c r="JF75" s="367"/>
      <c r="JG75" s="367"/>
      <c r="JH75" s="367"/>
      <c r="JI75" s="367"/>
      <c r="JJ75" s="367"/>
      <c r="JK75" s="367"/>
      <c r="JL75" s="367"/>
      <c r="JM75" s="367"/>
      <c r="JN75" s="367"/>
      <c r="JO75" s="367"/>
      <c r="JP75" s="367"/>
      <c r="JQ75" s="367"/>
      <c r="JR75" s="368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/>
      <c r="KT75" s="94"/>
      <c r="KU75" s="94"/>
      <c r="KV75" s="94"/>
      <c r="KW75" s="94"/>
      <c r="KX75" s="94"/>
    </row>
    <row r="76" spans="1:310" ht="7.5" customHeight="1" x14ac:dyDescent="0.1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351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5"/>
      <c r="AL76" s="338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5"/>
      <c r="BD76" s="338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35"/>
      <c r="BV76" s="371"/>
      <c r="BW76" s="371"/>
      <c r="BX76" s="371"/>
      <c r="BY76" s="371"/>
      <c r="BZ76" s="371"/>
      <c r="CA76" s="372"/>
      <c r="CB76" s="345"/>
      <c r="CC76" s="346"/>
      <c r="CD76" s="346"/>
      <c r="CE76" s="346"/>
      <c r="CF76" s="346"/>
      <c r="CG76" s="347"/>
      <c r="CH76" s="371"/>
      <c r="CI76" s="390"/>
      <c r="CJ76" s="390"/>
      <c r="CK76" s="390"/>
      <c r="CL76" s="390"/>
      <c r="CM76" s="390"/>
      <c r="CN76" s="390"/>
      <c r="CO76" s="390"/>
      <c r="CP76" s="390"/>
      <c r="CQ76" s="390"/>
      <c r="CR76" s="390"/>
      <c r="CS76" s="390"/>
      <c r="CT76" s="390"/>
      <c r="CU76" s="390"/>
      <c r="CV76" s="390"/>
      <c r="CW76" s="390"/>
      <c r="CX76" s="390"/>
      <c r="CY76" s="390"/>
      <c r="CZ76" s="390"/>
      <c r="DA76" s="390"/>
      <c r="DB76" s="390"/>
      <c r="DC76" s="390"/>
      <c r="DD76" s="390"/>
      <c r="DE76" s="390"/>
      <c r="DF76" s="390"/>
      <c r="DG76" s="390"/>
      <c r="DH76" s="390"/>
      <c r="DI76" s="390"/>
      <c r="DJ76" s="390"/>
      <c r="DK76" s="390"/>
      <c r="DL76" s="390"/>
      <c r="DM76" s="390"/>
      <c r="DN76" s="390"/>
      <c r="DO76" s="390"/>
      <c r="DP76" s="390"/>
      <c r="DQ76" s="390"/>
      <c r="DR76" s="390"/>
      <c r="DS76" s="390"/>
      <c r="DT76" s="353"/>
      <c r="DU76" s="354"/>
      <c r="DV76" s="354"/>
      <c r="DW76" s="354"/>
      <c r="DX76" s="354"/>
      <c r="DY76" s="355"/>
      <c r="DZ76" s="355"/>
      <c r="EA76" s="355"/>
      <c r="EB76" s="355"/>
      <c r="EC76" s="356"/>
      <c r="ED76" s="397"/>
      <c r="EE76" s="398"/>
      <c r="EF76" s="405"/>
      <c r="EG76" s="405"/>
      <c r="EH76" s="405"/>
      <c r="EI76" s="405"/>
      <c r="EJ76" s="405"/>
      <c r="EK76" s="406"/>
      <c r="EL76" s="406"/>
      <c r="EM76" s="406"/>
      <c r="EN76" s="406"/>
      <c r="EO76" s="406"/>
      <c r="EP76" s="406"/>
      <c r="EQ76" s="406"/>
      <c r="ER76" s="406"/>
      <c r="ES76" s="406"/>
      <c r="ET76" s="407"/>
      <c r="EU76" s="414"/>
      <c r="EV76" s="415"/>
      <c r="EW76" s="415"/>
      <c r="EX76" s="415"/>
      <c r="EY76" s="416"/>
      <c r="EZ76" s="363"/>
      <c r="FA76" s="364"/>
      <c r="FB76" s="364"/>
      <c r="FC76" s="364"/>
      <c r="FD76" s="364"/>
      <c r="FE76" s="364"/>
      <c r="FF76" s="364"/>
      <c r="FG76" s="367"/>
      <c r="FH76" s="367"/>
      <c r="FI76" s="367"/>
      <c r="FJ76" s="367"/>
      <c r="FK76" s="367"/>
      <c r="FL76" s="367"/>
      <c r="FM76" s="367"/>
      <c r="FN76" s="367"/>
      <c r="FO76" s="367"/>
      <c r="FP76" s="367"/>
      <c r="FQ76" s="367"/>
      <c r="FR76" s="367"/>
      <c r="FS76" s="367"/>
      <c r="FT76" s="367"/>
      <c r="FU76" s="367"/>
      <c r="FV76" s="367"/>
      <c r="FW76" s="367"/>
      <c r="FX76" s="367"/>
      <c r="FY76" s="367"/>
      <c r="FZ76" s="367"/>
      <c r="GA76" s="367"/>
      <c r="GB76" s="367"/>
      <c r="GC76" s="367"/>
      <c r="GD76" s="367"/>
      <c r="GE76" s="367"/>
      <c r="GF76" s="367"/>
      <c r="GG76" s="367"/>
      <c r="GH76" s="367"/>
      <c r="GI76" s="367"/>
      <c r="GJ76" s="367"/>
      <c r="GK76" s="367"/>
      <c r="GL76" s="367"/>
      <c r="GM76" s="367"/>
      <c r="GN76" s="367"/>
      <c r="GO76" s="367"/>
      <c r="GP76" s="367"/>
      <c r="GQ76" s="367"/>
      <c r="GR76" s="367"/>
      <c r="GS76" s="367"/>
      <c r="GT76" s="367"/>
      <c r="GU76" s="367"/>
      <c r="GV76" s="367"/>
      <c r="GW76" s="367"/>
      <c r="GX76" s="367"/>
      <c r="GY76" s="367"/>
      <c r="GZ76" s="367"/>
      <c r="HA76" s="367"/>
      <c r="HB76" s="367"/>
      <c r="HC76" s="367"/>
      <c r="HD76" s="367"/>
      <c r="HE76" s="367"/>
      <c r="HF76" s="367"/>
      <c r="HG76" s="367"/>
      <c r="HH76" s="367"/>
      <c r="HI76" s="367"/>
      <c r="HJ76" s="367"/>
      <c r="HK76" s="367"/>
      <c r="HL76" s="367"/>
      <c r="HM76" s="367"/>
      <c r="HN76" s="367"/>
      <c r="HO76" s="367"/>
      <c r="HP76" s="367"/>
      <c r="HQ76" s="367"/>
      <c r="HR76" s="367"/>
      <c r="HS76" s="367"/>
      <c r="HT76" s="367"/>
      <c r="HU76" s="367"/>
      <c r="HV76" s="367"/>
      <c r="HW76" s="367"/>
      <c r="HX76" s="367"/>
      <c r="HY76" s="367"/>
      <c r="HZ76" s="367"/>
      <c r="IA76" s="367"/>
      <c r="IB76" s="367"/>
      <c r="IC76" s="367"/>
      <c r="ID76" s="367"/>
      <c r="IE76" s="367"/>
      <c r="IF76" s="367"/>
      <c r="IG76" s="367"/>
      <c r="IH76" s="367"/>
      <c r="II76" s="367"/>
      <c r="IJ76" s="367"/>
      <c r="IK76" s="367"/>
      <c r="IL76" s="367"/>
      <c r="IM76" s="367"/>
      <c r="IN76" s="367"/>
      <c r="IO76" s="367"/>
      <c r="IP76" s="367"/>
      <c r="IQ76" s="367"/>
      <c r="IR76" s="367"/>
      <c r="IS76" s="367"/>
      <c r="IT76" s="367"/>
      <c r="IU76" s="367"/>
      <c r="IV76" s="367"/>
      <c r="IW76" s="367"/>
      <c r="IX76" s="367"/>
      <c r="IY76" s="367"/>
      <c r="IZ76" s="367"/>
      <c r="JA76" s="367"/>
      <c r="JB76" s="367"/>
      <c r="JC76" s="367"/>
      <c r="JD76" s="367"/>
      <c r="JE76" s="367"/>
      <c r="JF76" s="367"/>
      <c r="JG76" s="367"/>
      <c r="JH76" s="367"/>
      <c r="JI76" s="367"/>
      <c r="JJ76" s="367"/>
      <c r="JK76" s="367"/>
      <c r="JL76" s="367"/>
      <c r="JM76" s="367"/>
      <c r="JN76" s="367"/>
      <c r="JO76" s="367"/>
      <c r="JP76" s="367"/>
      <c r="JQ76" s="367"/>
      <c r="JR76" s="368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</row>
    <row r="77" spans="1:310" ht="7.5" customHeight="1" x14ac:dyDescent="0.1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351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5"/>
      <c r="AL77" s="338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5"/>
      <c r="BD77" s="338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5"/>
      <c r="BV77" s="371"/>
      <c r="BW77" s="371"/>
      <c r="BX77" s="371"/>
      <c r="BY77" s="371"/>
      <c r="BZ77" s="371"/>
      <c r="CA77" s="372"/>
      <c r="CB77" s="345"/>
      <c r="CC77" s="346"/>
      <c r="CD77" s="346"/>
      <c r="CE77" s="346"/>
      <c r="CF77" s="346"/>
      <c r="CG77" s="347"/>
      <c r="CH77" s="371"/>
      <c r="CI77" s="390"/>
      <c r="CJ77" s="390"/>
      <c r="CK77" s="390"/>
      <c r="CL77" s="390"/>
      <c r="CM77" s="390"/>
      <c r="CN77" s="390"/>
      <c r="CO77" s="390"/>
      <c r="CP77" s="390"/>
      <c r="CQ77" s="390"/>
      <c r="CR77" s="390"/>
      <c r="CS77" s="390"/>
      <c r="CT77" s="390"/>
      <c r="CU77" s="390"/>
      <c r="CV77" s="390"/>
      <c r="CW77" s="390"/>
      <c r="CX77" s="390"/>
      <c r="CY77" s="390"/>
      <c r="CZ77" s="390"/>
      <c r="DA77" s="390"/>
      <c r="DB77" s="390"/>
      <c r="DC77" s="390"/>
      <c r="DD77" s="390"/>
      <c r="DE77" s="390"/>
      <c r="DF77" s="390"/>
      <c r="DG77" s="390"/>
      <c r="DH77" s="390"/>
      <c r="DI77" s="390"/>
      <c r="DJ77" s="390"/>
      <c r="DK77" s="390"/>
      <c r="DL77" s="390"/>
      <c r="DM77" s="390"/>
      <c r="DN77" s="390"/>
      <c r="DO77" s="390"/>
      <c r="DP77" s="390"/>
      <c r="DQ77" s="390"/>
      <c r="DR77" s="390"/>
      <c r="DS77" s="390"/>
      <c r="DT77" s="353"/>
      <c r="DU77" s="354"/>
      <c r="DV77" s="354"/>
      <c r="DW77" s="354"/>
      <c r="DX77" s="354"/>
      <c r="DY77" s="355"/>
      <c r="DZ77" s="355"/>
      <c r="EA77" s="355"/>
      <c r="EB77" s="355"/>
      <c r="EC77" s="356"/>
      <c r="ED77" s="375"/>
      <c r="EE77" s="376"/>
      <c r="EF77" s="379" t="str">
        <f>IF(INDEX(喪失届データ入力!$B$5:$Q$104,電機基金喪失届!$KD$59,13)="","",INDEX(喪失届データ入力!$B$5:$Q$104,電機基金喪失届!$KD$59,13))</f>
        <v/>
      </c>
      <c r="EG77" s="379"/>
      <c r="EH77" s="379"/>
      <c r="EI77" s="379"/>
      <c r="EJ77" s="379"/>
      <c r="EK77" s="380"/>
      <c r="EL77" s="380"/>
      <c r="EM77" s="380"/>
      <c r="EN77" s="380"/>
      <c r="EO77" s="380"/>
      <c r="EP77" s="380"/>
      <c r="EQ77" s="380"/>
      <c r="ER77" s="380"/>
      <c r="ES77" s="380"/>
      <c r="ET77" s="380"/>
      <c r="EU77" s="380"/>
      <c r="EV77" s="380"/>
      <c r="EW77" s="380"/>
      <c r="EX77" s="380"/>
      <c r="EY77" s="381"/>
      <c r="EZ77" s="388"/>
      <c r="FA77" s="371"/>
      <c r="FB77" s="371"/>
      <c r="FC77" s="371"/>
      <c r="FD77" s="371"/>
      <c r="FE77" s="371"/>
      <c r="FF77" s="371"/>
      <c r="FG77" s="367"/>
      <c r="FH77" s="367"/>
      <c r="FI77" s="367"/>
      <c r="FJ77" s="367"/>
      <c r="FK77" s="367"/>
      <c r="FL77" s="367"/>
      <c r="FM77" s="367"/>
      <c r="FN77" s="367"/>
      <c r="FO77" s="367"/>
      <c r="FP77" s="367"/>
      <c r="FQ77" s="367"/>
      <c r="FR77" s="367"/>
      <c r="FS77" s="367"/>
      <c r="FT77" s="367"/>
      <c r="FU77" s="367"/>
      <c r="FV77" s="367"/>
      <c r="FW77" s="367"/>
      <c r="FX77" s="367"/>
      <c r="FY77" s="367"/>
      <c r="FZ77" s="367"/>
      <c r="GA77" s="367"/>
      <c r="GB77" s="367"/>
      <c r="GC77" s="367"/>
      <c r="GD77" s="367"/>
      <c r="GE77" s="367"/>
      <c r="GF77" s="367"/>
      <c r="GG77" s="367"/>
      <c r="GH77" s="367"/>
      <c r="GI77" s="367"/>
      <c r="GJ77" s="367"/>
      <c r="GK77" s="367"/>
      <c r="GL77" s="367"/>
      <c r="GM77" s="367"/>
      <c r="GN77" s="367"/>
      <c r="GO77" s="367"/>
      <c r="GP77" s="367"/>
      <c r="GQ77" s="367"/>
      <c r="GR77" s="367"/>
      <c r="GS77" s="367"/>
      <c r="GT77" s="367"/>
      <c r="GU77" s="367"/>
      <c r="GV77" s="367"/>
      <c r="GW77" s="367"/>
      <c r="GX77" s="367"/>
      <c r="GY77" s="367"/>
      <c r="GZ77" s="367"/>
      <c r="HA77" s="367"/>
      <c r="HB77" s="367"/>
      <c r="HC77" s="367"/>
      <c r="HD77" s="367"/>
      <c r="HE77" s="367"/>
      <c r="HF77" s="367"/>
      <c r="HG77" s="367"/>
      <c r="HH77" s="367"/>
      <c r="HI77" s="367"/>
      <c r="HJ77" s="367"/>
      <c r="HK77" s="367"/>
      <c r="HL77" s="367"/>
      <c r="HM77" s="367"/>
      <c r="HN77" s="367"/>
      <c r="HO77" s="367"/>
      <c r="HP77" s="367"/>
      <c r="HQ77" s="367"/>
      <c r="HR77" s="367"/>
      <c r="HS77" s="367"/>
      <c r="HT77" s="367"/>
      <c r="HU77" s="367"/>
      <c r="HV77" s="367"/>
      <c r="HW77" s="367"/>
      <c r="HX77" s="367"/>
      <c r="HY77" s="367"/>
      <c r="HZ77" s="367"/>
      <c r="IA77" s="367"/>
      <c r="IB77" s="367"/>
      <c r="IC77" s="367"/>
      <c r="ID77" s="367"/>
      <c r="IE77" s="367"/>
      <c r="IF77" s="367"/>
      <c r="IG77" s="367"/>
      <c r="IH77" s="367"/>
      <c r="II77" s="367"/>
      <c r="IJ77" s="367"/>
      <c r="IK77" s="367"/>
      <c r="IL77" s="367"/>
      <c r="IM77" s="367"/>
      <c r="IN77" s="367"/>
      <c r="IO77" s="367"/>
      <c r="IP77" s="367"/>
      <c r="IQ77" s="367"/>
      <c r="IR77" s="367"/>
      <c r="IS77" s="367"/>
      <c r="IT77" s="367"/>
      <c r="IU77" s="367"/>
      <c r="IV77" s="367"/>
      <c r="IW77" s="367"/>
      <c r="IX77" s="367"/>
      <c r="IY77" s="367"/>
      <c r="IZ77" s="367"/>
      <c r="JA77" s="367"/>
      <c r="JB77" s="367"/>
      <c r="JC77" s="367"/>
      <c r="JD77" s="367"/>
      <c r="JE77" s="367"/>
      <c r="JF77" s="367"/>
      <c r="JG77" s="367"/>
      <c r="JH77" s="367"/>
      <c r="JI77" s="367"/>
      <c r="JJ77" s="367"/>
      <c r="JK77" s="367"/>
      <c r="JL77" s="367"/>
      <c r="JM77" s="367"/>
      <c r="JN77" s="367"/>
      <c r="JO77" s="367"/>
      <c r="JP77" s="367"/>
      <c r="JQ77" s="367"/>
      <c r="JR77" s="368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</row>
    <row r="78" spans="1:310" ht="7.5" customHeight="1" x14ac:dyDescent="0.1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351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5"/>
      <c r="AL78" s="338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5"/>
      <c r="BD78" s="338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334"/>
      <c r="BU78" s="335"/>
      <c r="BV78" s="371"/>
      <c r="BW78" s="371"/>
      <c r="BX78" s="371"/>
      <c r="BY78" s="371"/>
      <c r="BZ78" s="371"/>
      <c r="CA78" s="372"/>
      <c r="CB78" s="345"/>
      <c r="CC78" s="346"/>
      <c r="CD78" s="346"/>
      <c r="CE78" s="346"/>
      <c r="CF78" s="346"/>
      <c r="CG78" s="347"/>
      <c r="CH78" s="371"/>
      <c r="CI78" s="390"/>
      <c r="CJ78" s="390"/>
      <c r="CK78" s="390"/>
      <c r="CL78" s="390"/>
      <c r="CM78" s="390"/>
      <c r="CN78" s="390"/>
      <c r="CO78" s="390"/>
      <c r="CP78" s="390"/>
      <c r="CQ78" s="390"/>
      <c r="CR78" s="390"/>
      <c r="CS78" s="390"/>
      <c r="CT78" s="390"/>
      <c r="CU78" s="390"/>
      <c r="CV78" s="390"/>
      <c r="CW78" s="390"/>
      <c r="CX78" s="390"/>
      <c r="CY78" s="390"/>
      <c r="CZ78" s="390"/>
      <c r="DA78" s="390"/>
      <c r="DB78" s="390"/>
      <c r="DC78" s="390"/>
      <c r="DD78" s="390"/>
      <c r="DE78" s="390"/>
      <c r="DF78" s="390"/>
      <c r="DG78" s="390"/>
      <c r="DH78" s="390"/>
      <c r="DI78" s="390"/>
      <c r="DJ78" s="390"/>
      <c r="DK78" s="390"/>
      <c r="DL78" s="390"/>
      <c r="DM78" s="390"/>
      <c r="DN78" s="390"/>
      <c r="DO78" s="390"/>
      <c r="DP78" s="390"/>
      <c r="DQ78" s="390"/>
      <c r="DR78" s="390"/>
      <c r="DS78" s="390"/>
      <c r="DT78" s="353"/>
      <c r="DU78" s="354"/>
      <c r="DV78" s="354"/>
      <c r="DW78" s="354"/>
      <c r="DX78" s="354"/>
      <c r="DY78" s="355"/>
      <c r="DZ78" s="355"/>
      <c r="EA78" s="355"/>
      <c r="EB78" s="355"/>
      <c r="EC78" s="356"/>
      <c r="ED78" s="375"/>
      <c r="EE78" s="376"/>
      <c r="EF78" s="382"/>
      <c r="EG78" s="382"/>
      <c r="EH78" s="382"/>
      <c r="EI78" s="382"/>
      <c r="EJ78" s="382"/>
      <c r="EK78" s="383"/>
      <c r="EL78" s="383"/>
      <c r="EM78" s="383"/>
      <c r="EN78" s="383"/>
      <c r="EO78" s="383"/>
      <c r="EP78" s="383"/>
      <c r="EQ78" s="383"/>
      <c r="ER78" s="383"/>
      <c r="ES78" s="383"/>
      <c r="ET78" s="383"/>
      <c r="EU78" s="383"/>
      <c r="EV78" s="383"/>
      <c r="EW78" s="383"/>
      <c r="EX78" s="383"/>
      <c r="EY78" s="384"/>
      <c r="EZ78" s="388"/>
      <c r="FA78" s="371"/>
      <c r="FB78" s="371"/>
      <c r="FC78" s="371"/>
      <c r="FD78" s="371"/>
      <c r="FE78" s="371"/>
      <c r="FF78" s="371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  <c r="GN78" s="367"/>
      <c r="GO78" s="367"/>
      <c r="GP78" s="367"/>
      <c r="GQ78" s="367"/>
      <c r="GR78" s="367"/>
      <c r="GS78" s="367"/>
      <c r="GT78" s="367"/>
      <c r="GU78" s="367"/>
      <c r="GV78" s="367"/>
      <c r="GW78" s="367"/>
      <c r="GX78" s="367"/>
      <c r="GY78" s="367"/>
      <c r="GZ78" s="367"/>
      <c r="HA78" s="367"/>
      <c r="HB78" s="367"/>
      <c r="HC78" s="367"/>
      <c r="HD78" s="367"/>
      <c r="HE78" s="367"/>
      <c r="HF78" s="367"/>
      <c r="HG78" s="367"/>
      <c r="HH78" s="367"/>
      <c r="HI78" s="367"/>
      <c r="HJ78" s="367"/>
      <c r="HK78" s="367"/>
      <c r="HL78" s="367"/>
      <c r="HM78" s="367"/>
      <c r="HN78" s="367"/>
      <c r="HO78" s="367"/>
      <c r="HP78" s="367"/>
      <c r="HQ78" s="367"/>
      <c r="HR78" s="367"/>
      <c r="HS78" s="367"/>
      <c r="HT78" s="367"/>
      <c r="HU78" s="367"/>
      <c r="HV78" s="367"/>
      <c r="HW78" s="367"/>
      <c r="HX78" s="367"/>
      <c r="HY78" s="367"/>
      <c r="HZ78" s="367"/>
      <c r="IA78" s="367"/>
      <c r="IB78" s="367"/>
      <c r="IC78" s="367"/>
      <c r="ID78" s="367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7"/>
      <c r="IR78" s="367"/>
      <c r="IS78" s="367"/>
      <c r="IT78" s="367"/>
      <c r="IU78" s="367"/>
      <c r="IV78" s="367"/>
      <c r="IW78" s="367"/>
      <c r="IX78" s="367"/>
      <c r="IY78" s="367"/>
      <c r="IZ78" s="367"/>
      <c r="JA78" s="367"/>
      <c r="JB78" s="367"/>
      <c r="JC78" s="367"/>
      <c r="JD78" s="367"/>
      <c r="JE78" s="367"/>
      <c r="JF78" s="367"/>
      <c r="JG78" s="367"/>
      <c r="JH78" s="367"/>
      <c r="JI78" s="367"/>
      <c r="JJ78" s="367"/>
      <c r="JK78" s="367"/>
      <c r="JL78" s="367"/>
      <c r="JM78" s="367"/>
      <c r="JN78" s="367"/>
      <c r="JO78" s="367"/>
      <c r="JP78" s="367"/>
      <c r="JQ78" s="367"/>
      <c r="JR78" s="368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94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94"/>
      <c r="KQ78" s="94"/>
      <c r="KR78" s="94"/>
      <c r="KS78" s="94"/>
      <c r="KT78" s="94"/>
      <c r="KU78" s="94"/>
      <c r="KV78" s="94"/>
      <c r="KW78" s="94"/>
      <c r="KX78" s="94"/>
    </row>
    <row r="79" spans="1:310" ht="7.5" customHeight="1" x14ac:dyDescent="0.1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351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5"/>
      <c r="AL79" s="338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5"/>
      <c r="BD79" s="338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334"/>
      <c r="BU79" s="335"/>
      <c r="BV79" s="371"/>
      <c r="BW79" s="371"/>
      <c r="BX79" s="371"/>
      <c r="BY79" s="371"/>
      <c r="BZ79" s="371"/>
      <c r="CA79" s="372"/>
      <c r="CB79" s="345"/>
      <c r="CC79" s="346"/>
      <c r="CD79" s="346"/>
      <c r="CE79" s="346"/>
      <c r="CF79" s="346"/>
      <c r="CG79" s="347"/>
      <c r="CH79" s="371"/>
      <c r="CI79" s="390"/>
      <c r="CJ79" s="390"/>
      <c r="CK79" s="390"/>
      <c r="CL79" s="390"/>
      <c r="CM79" s="390"/>
      <c r="CN79" s="390"/>
      <c r="CO79" s="390"/>
      <c r="CP79" s="390"/>
      <c r="CQ79" s="390"/>
      <c r="CR79" s="390"/>
      <c r="CS79" s="390"/>
      <c r="CT79" s="390"/>
      <c r="CU79" s="390"/>
      <c r="CV79" s="390"/>
      <c r="CW79" s="390"/>
      <c r="CX79" s="390"/>
      <c r="CY79" s="390"/>
      <c r="CZ79" s="390"/>
      <c r="DA79" s="390"/>
      <c r="DB79" s="390"/>
      <c r="DC79" s="390"/>
      <c r="DD79" s="390"/>
      <c r="DE79" s="390"/>
      <c r="DF79" s="390"/>
      <c r="DG79" s="390"/>
      <c r="DH79" s="390"/>
      <c r="DI79" s="390"/>
      <c r="DJ79" s="390"/>
      <c r="DK79" s="390"/>
      <c r="DL79" s="390"/>
      <c r="DM79" s="390"/>
      <c r="DN79" s="390"/>
      <c r="DO79" s="390"/>
      <c r="DP79" s="390"/>
      <c r="DQ79" s="390"/>
      <c r="DR79" s="390"/>
      <c r="DS79" s="390"/>
      <c r="DT79" s="353"/>
      <c r="DU79" s="354"/>
      <c r="DV79" s="354"/>
      <c r="DW79" s="354"/>
      <c r="DX79" s="354"/>
      <c r="DY79" s="355"/>
      <c r="DZ79" s="355"/>
      <c r="EA79" s="355"/>
      <c r="EB79" s="355"/>
      <c r="EC79" s="356"/>
      <c r="ED79" s="375"/>
      <c r="EE79" s="376"/>
      <c r="EF79" s="382"/>
      <c r="EG79" s="382"/>
      <c r="EH79" s="382"/>
      <c r="EI79" s="382"/>
      <c r="EJ79" s="382"/>
      <c r="EK79" s="383"/>
      <c r="EL79" s="383"/>
      <c r="EM79" s="383"/>
      <c r="EN79" s="383"/>
      <c r="EO79" s="383"/>
      <c r="EP79" s="383"/>
      <c r="EQ79" s="383"/>
      <c r="ER79" s="383"/>
      <c r="ES79" s="383"/>
      <c r="ET79" s="383"/>
      <c r="EU79" s="383"/>
      <c r="EV79" s="383"/>
      <c r="EW79" s="383"/>
      <c r="EX79" s="383"/>
      <c r="EY79" s="384"/>
      <c r="EZ79" s="388"/>
      <c r="FA79" s="371"/>
      <c r="FB79" s="371"/>
      <c r="FC79" s="371"/>
      <c r="FD79" s="371"/>
      <c r="FE79" s="371"/>
      <c r="FF79" s="371"/>
      <c r="FG79" s="367"/>
      <c r="FH79" s="367"/>
      <c r="FI79" s="367"/>
      <c r="FJ79" s="367"/>
      <c r="FK79" s="367"/>
      <c r="FL79" s="367"/>
      <c r="FM79" s="367"/>
      <c r="FN79" s="367"/>
      <c r="FO79" s="367"/>
      <c r="FP79" s="367"/>
      <c r="FQ79" s="367"/>
      <c r="FR79" s="367"/>
      <c r="FS79" s="367"/>
      <c r="FT79" s="367"/>
      <c r="FU79" s="367"/>
      <c r="FV79" s="367"/>
      <c r="FW79" s="367"/>
      <c r="FX79" s="367"/>
      <c r="FY79" s="367"/>
      <c r="FZ79" s="367"/>
      <c r="GA79" s="367"/>
      <c r="GB79" s="367"/>
      <c r="GC79" s="367"/>
      <c r="GD79" s="367"/>
      <c r="GE79" s="367"/>
      <c r="GF79" s="367"/>
      <c r="GG79" s="367"/>
      <c r="GH79" s="367"/>
      <c r="GI79" s="367"/>
      <c r="GJ79" s="367"/>
      <c r="GK79" s="367"/>
      <c r="GL79" s="367"/>
      <c r="GM79" s="367"/>
      <c r="GN79" s="367"/>
      <c r="GO79" s="367"/>
      <c r="GP79" s="367"/>
      <c r="GQ79" s="367"/>
      <c r="GR79" s="367"/>
      <c r="GS79" s="367"/>
      <c r="GT79" s="367"/>
      <c r="GU79" s="367"/>
      <c r="GV79" s="367"/>
      <c r="GW79" s="367"/>
      <c r="GX79" s="367"/>
      <c r="GY79" s="367"/>
      <c r="GZ79" s="367"/>
      <c r="HA79" s="367"/>
      <c r="HB79" s="367"/>
      <c r="HC79" s="367"/>
      <c r="HD79" s="367"/>
      <c r="HE79" s="367"/>
      <c r="HF79" s="367"/>
      <c r="HG79" s="367"/>
      <c r="HH79" s="367"/>
      <c r="HI79" s="367"/>
      <c r="HJ79" s="367"/>
      <c r="HK79" s="367"/>
      <c r="HL79" s="367"/>
      <c r="HM79" s="367"/>
      <c r="HN79" s="367"/>
      <c r="HO79" s="367"/>
      <c r="HP79" s="367"/>
      <c r="HQ79" s="367"/>
      <c r="HR79" s="367"/>
      <c r="HS79" s="367"/>
      <c r="HT79" s="367"/>
      <c r="HU79" s="367"/>
      <c r="HV79" s="367"/>
      <c r="HW79" s="367"/>
      <c r="HX79" s="367"/>
      <c r="HY79" s="367"/>
      <c r="HZ79" s="367"/>
      <c r="IA79" s="367"/>
      <c r="IB79" s="367"/>
      <c r="IC79" s="367"/>
      <c r="ID79" s="367"/>
      <c r="IE79" s="367"/>
      <c r="IF79" s="367"/>
      <c r="IG79" s="367"/>
      <c r="IH79" s="367"/>
      <c r="II79" s="367"/>
      <c r="IJ79" s="367"/>
      <c r="IK79" s="367"/>
      <c r="IL79" s="367"/>
      <c r="IM79" s="367"/>
      <c r="IN79" s="367"/>
      <c r="IO79" s="367"/>
      <c r="IP79" s="367"/>
      <c r="IQ79" s="367"/>
      <c r="IR79" s="367"/>
      <c r="IS79" s="367"/>
      <c r="IT79" s="367"/>
      <c r="IU79" s="367"/>
      <c r="IV79" s="367"/>
      <c r="IW79" s="367"/>
      <c r="IX79" s="367"/>
      <c r="IY79" s="367"/>
      <c r="IZ79" s="367"/>
      <c r="JA79" s="367"/>
      <c r="JB79" s="367"/>
      <c r="JC79" s="367"/>
      <c r="JD79" s="367"/>
      <c r="JE79" s="367"/>
      <c r="JF79" s="367"/>
      <c r="JG79" s="367"/>
      <c r="JH79" s="367"/>
      <c r="JI79" s="367"/>
      <c r="JJ79" s="367"/>
      <c r="JK79" s="367"/>
      <c r="JL79" s="367"/>
      <c r="JM79" s="367"/>
      <c r="JN79" s="367"/>
      <c r="JO79" s="367"/>
      <c r="JP79" s="367"/>
      <c r="JQ79" s="367"/>
      <c r="JR79" s="368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94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94"/>
      <c r="KQ79" s="94"/>
      <c r="KR79" s="94"/>
      <c r="KS79" s="94"/>
      <c r="KT79" s="94"/>
      <c r="KU79" s="94"/>
      <c r="KV79" s="94"/>
      <c r="KW79" s="94"/>
      <c r="KX79" s="94"/>
    </row>
    <row r="80" spans="1:310" ht="7.5" customHeight="1" thickBot="1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352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7"/>
      <c r="AL80" s="339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7"/>
      <c r="BD80" s="339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7"/>
      <c r="BV80" s="373"/>
      <c r="BW80" s="373"/>
      <c r="BX80" s="373"/>
      <c r="BY80" s="373"/>
      <c r="BZ80" s="373"/>
      <c r="CA80" s="374"/>
      <c r="CB80" s="348"/>
      <c r="CC80" s="349"/>
      <c r="CD80" s="349"/>
      <c r="CE80" s="349"/>
      <c r="CF80" s="349"/>
      <c r="CG80" s="350"/>
      <c r="CH80" s="371"/>
      <c r="CI80" s="390"/>
      <c r="CJ80" s="390"/>
      <c r="CK80" s="390"/>
      <c r="CL80" s="390"/>
      <c r="CM80" s="390"/>
      <c r="CN80" s="390"/>
      <c r="CO80" s="390"/>
      <c r="CP80" s="390"/>
      <c r="CQ80" s="390"/>
      <c r="CR80" s="390"/>
      <c r="CS80" s="390"/>
      <c r="CT80" s="390"/>
      <c r="CU80" s="390"/>
      <c r="CV80" s="390"/>
      <c r="CW80" s="390"/>
      <c r="CX80" s="390"/>
      <c r="CY80" s="390"/>
      <c r="CZ80" s="390"/>
      <c r="DA80" s="390"/>
      <c r="DB80" s="390"/>
      <c r="DC80" s="390"/>
      <c r="DD80" s="390"/>
      <c r="DE80" s="390"/>
      <c r="DF80" s="390"/>
      <c r="DG80" s="390"/>
      <c r="DH80" s="390"/>
      <c r="DI80" s="390"/>
      <c r="DJ80" s="390"/>
      <c r="DK80" s="390"/>
      <c r="DL80" s="390"/>
      <c r="DM80" s="390"/>
      <c r="DN80" s="390"/>
      <c r="DO80" s="390"/>
      <c r="DP80" s="390"/>
      <c r="DQ80" s="390"/>
      <c r="DR80" s="390"/>
      <c r="DS80" s="390"/>
      <c r="DT80" s="357"/>
      <c r="DU80" s="358"/>
      <c r="DV80" s="358"/>
      <c r="DW80" s="358"/>
      <c r="DX80" s="358"/>
      <c r="DY80" s="359"/>
      <c r="DZ80" s="359"/>
      <c r="EA80" s="359"/>
      <c r="EB80" s="359"/>
      <c r="EC80" s="360"/>
      <c r="ED80" s="377"/>
      <c r="EE80" s="378"/>
      <c r="EF80" s="385"/>
      <c r="EG80" s="385"/>
      <c r="EH80" s="385"/>
      <c r="EI80" s="385"/>
      <c r="EJ80" s="385"/>
      <c r="EK80" s="386"/>
      <c r="EL80" s="386"/>
      <c r="EM80" s="386"/>
      <c r="EN80" s="386"/>
      <c r="EO80" s="386"/>
      <c r="EP80" s="386"/>
      <c r="EQ80" s="386"/>
      <c r="ER80" s="386"/>
      <c r="ES80" s="386"/>
      <c r="ET80" s="386"/>
      <c r="EU80" s="386"/>
      <c r="EV80" s="386"/>
      <c r="EW80" s="386"/>
      <c r="EX80" s="386"/>
      <c r="EY80" s="387"/>
      <c r="EZ80" s="389"/>
      <c r="FA80" s="373"/>
      <c r="FB80" s="373"/>
      <c r="FC80" s="373"/>
      <c r="FD80" s="373"/>
      <c r="FE80" s="373"/>
      <c r="FF80" s="373"/>
      <c r="FG80" s="369"/>
      <c r="FH80" s="369"/>
      <c r="FI80" s="369"/>
      <c r="FJ80" s="369"/>
      <c r="FK80" s="369"/>
      <c r="FL80" s="369"/>
      <c r="FM80" s="369"/>
      <c r="FN80" s="369"/>
      <c r="FO80" s="369"/>
      <c r="FP80" s="369"/>
      <c r="FQ80" s="369"/>
      <c r="FR80" s="369"/>
      <c r="FS80" s="369"/>
      <c r="FT80" s="369"/>
      <c r="FU80" s="369"/>
      <c r="FV80" s="369"/>
      <c r="FW80" s="369"/>
      <c r="FX80" s="369"/>
      <c r="FY80" s="369"/>
      <c r="FZ80" s="369"/>
      <c r="GA80" s="369"/>
      <c r="GB80" s="369"/>
      <c r="GC80" s="369"/>
      <c r="GD80" s="369"/>
      <c r="GE80" s="369"/>
      <c r="GF80" s="369"/>
      <c r="GG80" s="369"/>
      <c r="GH80" s="369"/>
      <c r="GI80" s="369"/>
      <c r="GJ80" s="369"/>
      <c r="GK80" s="369"/>
      <c r="GL80" s="369"/>
      <c r="GM80" s="369"/>
      <c r="GN80" s="369"/>
      <c r="GO80" s="369"/>
      <c r="GP80" s="369"/>
      <c r="GQ80" s="369"/>
      <c r="GR80" s="369"/>
      <c r="GS80" s="369"/>
      <c r="GT80" s="369"/>
      <c r="GU80" s="369"/>
      <c r="GV80" s="369"/>
      <c r="GW80" s="369"/>
      <c r="GX80" s="369"/>
      <c r="GY80" s="369"/>
      <c r="GZ80" s="369"/>
      <c r="HA80" s="369"/>
      <c r="HB80" s="369"/>
      <c r="HC80" s="369"/>
      <c r="HD80" s="369"/>
      <c r="HE80" s="369"/>
      <c r="HF80" s="369"/>
      <c r="HG80" s="369"/>
      <c r="HH80" s="369"/>
      <c r="HI80" s="369"/>
      <c r="HJ80" s="369"/>
      <c r="HK80" s="369"/>
      <c r="HL80" s="369"/>
      <c r="HM80" s="369"/>
      <c r="HN80" s="369"/>
      <c r="HO80" s="369"/>
      <c r="HP80" s="369"/>
      <c r="HQ80" s="369"/>
      <c r="HR80" s="369"/>
      <c r="HS80" s="369"/>
      <c r="HT80" s="369"/>
      <c r="HU80" s="369"/>
      <c r="HV80" s="369"/>
      <c r="HW80" s="369"/>
      <c r="HX80" s="369"/>
      <c r="HY80" s="369"/>
      <c r="HZ80" s="369"/>
      <c r="IA80" s="369"/>
      <c r="IB80" s="369"/>
      <c r="IC80" s="369"/>
      <c r="ID80" s="369"/>
      <c r="IE80" s="369"/>
      <c r="IF80" s="369"/>
      <c r="IG80" s="369"/>
      <c r="IH80" s="369"/>
      <c r="II80" s="369"/>
      <c r="IJ80" s="369"/>
      <c r="IK80" s="369"/>
      <c r="IL80" s="369"/>
      <c r="IM80" s="369"/>
      <c r="IN80" s="369"/>
      <c r="IO80" s="369"/>
      <c r="IP80" s="369"/>
      <c r="IQ80" s="369"/>
      <c r="IR80" s="369"/>
      <c r="IS80" s="369"/>
      <c r="IT80" s="369"/>
      <c r="IU80" s="369"/>
      <c r="IV80" s="369"/>
      <c r="IW80" s="369"/>
      <c r="IX80" s="369"/>
      <c r="IY80" s="369"/>
      <c r="IZ80" s="369"/>
      <c r="JA80" s="369"/>
      <c r="JB80" s="369"/>
      <c r="JC80" s="369"/>
      <c r="JD80" s="369"/>
      <c r="JE80" s="369"/>
      <c r="JF80" s="369"/>
      <c r="JG80" s="369"/>
      <c r="JH80" s="369"/>
      <c r="JI80" s="369"/>
      <c r="JJ80" s="369"/>
      <c r="JK80" s="369"/>
      <c r="JL80" s="369"/>
      <c r="JM80" s="369"/>
      <c r="JN80" s="369"/>
      <c r="JO80" s="369"/>
      <c r="JP80" s="369"/>
      <c r="JQ80" s="369"/>
      <c r="JR80" s="370"/>
      <c r="JS80" s="94"/>
      <c r="JT80" s="94"/>
      <c r="JU80" s="94"/>
      <c r="JV80" s="94"/>
      <c r="JW80" s="94"/>
      <c r="JX80" s="94"/>
      <c r="JY80" s="94"/>
      <c r="JZ80" s="94"/>
      <c r="KA80" s="94"/>
      <c r="KB80" s="94"/>
      <c r="KC80" s="94"/>
      <c r="KD80" s="94"/>
      <c r="KE80" s="94"/>
      <c r="KF80" s="94"/>
      <c r="KG80" s="94"/>
      <c r="KH80" s="94"/>
      <c r="KI80" s="94"/>
      <c r="KJ80" s="94"/>
      <c r="KK80" s="94"/>
      <c r="KL80" s="94"/>
      <c r="KM80" s="94"/>
      <c r="KN80" s="94"/>
      <c r="KO80" s="94"/>
      <c r="KP80" s="94"/>
      <c r="KQ80" s="94"/>
      <c r="KR80" s="94"/>
      <c r="KS80" s="94"/>
      <c r="KT80" s="94"/>
      <c r="KU80" s="94"/>
      <c r="KV80" s="94"/>
      <c r="KW80" s="94"/>
      <c r="KX80" s="94"/>
    </row>
    <row r="81" spans="1:310" ht="7.5" customHeight="1" thickTop="1" x14ac:dyDescent="0.1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425" t="s">
        <v>40</v>
      </c>
      <c r="O81" s="426"/>
      <c r="P81" s="426"/>
      <c r="Q81" s="426"/>
      <c r="R81" s="426"/>
      <c r="S81" s="426"/>
      <c r="T81" s="426"/>
      <c r="U81" s="426"/>
      <c r="V81" s="427"/>
      <c r="W81" s="431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21" t="s">
        <v>47</v>
      </c>
      <c r="AS81" s="421"/>
      <c r="AT81" s="421"/>
      <c r="AU81" s="421"/>
      <c r="AV81" s="421"/>
      <c r="AW81" s="421"/>
      <c r="AX81" s="433"/>
      <c r="AY81" s="435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19"/>
      <c r="BM81" s="421" t="s">
        <v>21</v>
      </c>
      <c r="BN81" s="421"/>
      <c r="BO81" s="421"/>
      <c r="BP81" s="421"/>
      <c r="BQ81" s="421"/>
      <c r="BR81" s="421"/>
      <c r="BS81" s="422"/>
      <c r="BT81" s="425" t="s">
        <v>40</v>
      </c>
      <c r="BU81" s="426"/>
      <c r="BV81" s="426"/>
      <c r="BW81" s="426"/>
      <c r="BX81" s="426"/>
      <c r="BY81" s="426"/>
      <c r="BZ81" s="426"/>
      <c r="CA81" s="426"/>
      <c r="CB81" s="427"/>
      <c r="CC81" s="431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19"/>
      <c r="CQ81" s="419"/>
      <c r="CR81" s="419"/>
      <c r="CS81" s="419"/>
      <c r="CT81" s="419"/>
      <c r="CU81" s="419"/>
      <c r="CV81" s="419"/>
      <c r="CW81" s="419"/>
      <c r="CX81" s="421" t="s">
        <v>47</v>
      </c>
      <c r="CY81" s="421"/>
      <c r="CZ81" s="421"/>
      <c r="DA81" s="421"/>
      <c r="DB81" s="421"/>
      <c r="DC81" s="421"/>
      <c r="DD81" s="433"/>
      <c r="DE81" s="435"/>
      <c r="DF81" s="419"/>
      <c r="DG81" s="419"/>
      <c r="DH81" s="419"/>
      <c r="DI81" s="419"/>
      <c r="DJ81" s="419"/>
      <c r="DK81" s="419"/>
      <c r="DL81" s="419"/>
      <c r="DM81" s="419"/>
      <c r="DN81" s="419"/>
      <c r="DO81" s="419"/>
      <c r="DP81" s="419"/>
      <c r="DQ81" s="419"/>
      <c r="DR81" s="419"/>
      <c r="DS81" s="421" t="s">
        <v>21</v>
      </c>
      <c r="DT81" s="421"/>
      <c r="DU81" s="421"/>
      <c r="DV81" s="421"/>
      <c r="DW81" s="421"/>
      <c r="DX81" s="421"/>
      <c r="DY81" s="422"/>
      <c r="DZ81" s="425" t="s">
        <v>40</v>
      </c>
      <c r="EA81" s="426"/>
      <c r="EB81" s="426"/>
      <c r="EC81" s="426"/>
      <c r="ED81" s="426"/>
      <c r="EE81" s="426"/>
      <c r="EF81" s="426"/>
      <c r="EG81" s="426"/>
      <c r="EH81" s="427"/>
      <c r="EI81" s="431"/>
      <c r="EJ81" s="419"/>
      <c r="EK81" s="419"/>
      <c r="EL81" s="419"/>
      <c r="EM81" s="419"/>
      <c r="EN81" s="419"/>
      <c r="EO81" s="419"/>
      <c r="EP81" s="419"/>
      <c r="EQ81" s="419"/>
      <c r="ER81" s="419"/>
      <c r="ES81" s="419"/>
      <c r="ET81" s="419"/>
      <c r="EU81" s="419"/>
      <c r="EV81" s="419"/>
      <c r="EW81" s="419"/>
      <c r="EX81" s="419"/>
      <c r="EY81" s="419"/>
      <c r="EZ81" s="419"/>
      <c r="FA81" s="419"/>
      <c r="FB81" s="419"/>
      <c r="FC81" s="419"/>
      <c r="FD81" s="421" t="s">
        <v>47</v>
      </c>
      <c r="FE81" s="421"/>
      <c r="FF81" s="421"/>
      <c r="FG81" s="421"/>
      <c r="FH81" s="423"/>
      <c r="FI81" s="423"/>
      <c r="FJ81" s="434"/>
      <c r="FK81" s="436"/>
      <c r="FL81" s="420"/>
      <c r="FM81" s="420"/>
      <c r="FN81" s="420"/>
      <c r="FO81" s="420"/>
      <c r="FP81" s="420"/>
      <c r="FQ81" s="420"/>
      <c r="FR81" s="420"/>
      <c r="FS81" s="420"/>
      <c r="FT81" s="420"/>
      <c r="FU81" s="420"/>
      <c r="FV81" s="420"/>
      <c r="FW81" s="420"/>
      <c r="FX81" s="420"/>
      <c r="FY81" s="423" t="s">
        <v>21</v>
      </c>
      <c r="FZ81" s="423"/>
      <c r="GA81" s="423"/>
      <c r="GB81" s="423"/>
      <c r="GC81" s="423"/>
      <c r="GD81" s="423"/>
      <c r="GE81" s="42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94"/>
      <c r="IV81" s="94"/>
      <c r="IW81" s="94"/>
      <c r="IX81" s="94"/>
      <c r="IY81" s="94"/>
      <c r="IZ81" s="94"/>
      <c r="JA81" s="94"/>
      <c r="JB81" s="94"/>
      <c r="JC81" s="94"/>
      <c r="JD81" s="94"/>
      <c r="JE81" s="94"/>
      <c r="JF81" s="94"/>
      <c r="JG81" s="94"/>
      <c r="JH81" s="94"/>
      <c r="JI81" s="94"/>
      <c r="JJ81" s="94"/>
      <c r="JK81" s="94"/>
      <c r="JL81" s="94"/>
      <c r="JM81" s="94"/>
      <c r="JN81" s="94"/>
      <c r="JO81" s="94"/>
      <c r="JP81" s="94"/>
      <c r="JQ81" s="94"/>
      <c r="JR81" s="94"/>
      <c r="JS81" s="94"/>
      <c r="JT81" s="94"/>
      <c r="JU81" s="94"/>
      <c r="JV81" s="94"/>
      <c r="JW81" s="94"/>
      <c r="JX81" s="94"/>
      <c r="JY81" s="94"/>
      <c r="JZ81" s="94"/>
      <c r="KA81" s="94"/>
      <c r="KB81" s="94"/>
      <c r="KC81" s="94"/>
      <c r="KD81" s="94"/>
      <c r="KE81" s="94"/>
      <c r="KF81" s="94"/>
      <c r="KG81" s="94"/>
      <c r="KH81" s="94"/>
      <c r="KI81" s="94"/>
      <c r="KJ81" s="94"/>
      <c r="KK81" s="94"/>
      <c r="KL81" s="94"/>
      <c r="KM81" s="94"/>
      <c r="KN81" s="94"/>
      <c r="KO81" s="94"/>
      <c r="KP81" s="94"/>
      <c r="KQ81" s="94"/>
      <c r="KR81" s="94"/>
      <c r="KS81" s="94"/>
      <c r="KT81" s="94"/>
      <c r="KU81" s="94"/>
      <c r="KV81" s="94"/>
      <c r="KW81" s="94"/>
      <c r="KX81" s="94"/>
    </row>
    <row r="82" spans="1:310" ht="7.5" customHeight="1" x14ac:dyDescent="0.1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428"/>
      <c r="O82" s="429"/>
      <c r="P82" s="429"/>
      <c r="Q82" s="429"/>
      <c r="R82" s="429"/>
      <c r="S82" s="429"/>
      <c r="T82" s="429"/>
      <c r="U82" s="429"/>
      <c r="V82" s="430"/>
      <c r="W82" s="432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3"/>
      <c r="AS82" s="423"/>
      <c r="AT82" s="423"/>
      <c r="AU82" s="423"/>
      <c r="AV82" s="423"/>
      <c r="AW82" s="423"/>
      <c r="AX82" s="434"/>
      <c r="AY82" s="436"/>
      <c r="AZ82" s="420"/>
      <c r="BA82" s="420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0"/>
      <c r="BM82" s="423"/>
      <c r="BN82" s="423"/>
      <c r="BO82" s="423"/>
      <c r="BP82" s="423"/>
      <c r="BQ82" s="423"/>
      <c r="BR82" s="423"/>
      <c r="BS82" s="424"/>
      <c r="BT82" s="428"/>
      <c r="BU82" s="429"/>
      <c r="BV82" s="429"/>
      <c r="BW82" s="429"/>
      <c r="BX82" s="429"/>
      <c r="BY82" s="429"/>
      <c r="BZ82" s="429"/>
      <c r="CA82" s="429"/>
      <c r="CB82" s="430"/>
      <c r="CC82" s="432"/>
      <c r="CD82" s="420"/>
      <c r="CE82" s="420"/>
      <c r="CF82" s="420"/>
      <c r="CG82" s="420"/>
      <c r="CH82" s="420"/>
      <c r="CI82" s="420"/>
      <c r="CJ82" s="420"/>
      <c r="CK82" s="420"/>
      <c r="CL82" s="420"/>
      <c r="CM82" s="420"/>
      <c r="CN82" s="420"/>
      <c r="CO82" s="420"/>
      <c r="CP82" s="420"/>
      <c r="CQ82" s="420"/>
      <c r="CR82" s="420"/>
      <c r="CS82" s="420"/>
      <c r="CT82" s="420"/>
      <c r="CU82" s="420"/>
      <c r="CV82" s="420"/>
      <c r="CW82" s="420"/>
      <c r="CX82" s="423"/>
      <c r="CY82" s="423"/>
      <c r="CZ82" s="423"/>
      <c r="DA82" s="423"/>
      <c r="DB82" s="423"/>
      <c r="DC82" s="423"/>
      <c r="DD82" s="434"/>
      <c r="DE82" s="436"/>
      <c r="DF82" s="420"/>
      <c r="DG82" s="420"/>
      <c r="DH82" s="420"/>
      <c r="DI82" s="420"/>
      <c r="DJ82" s="420"/>
      <c r="DK82" s="420"/>
      <c r="DL82" s="420"/>
      <c r="DM82" s="420"/>
      <c r="DN82" s="420"/>
      <c r="DO82" s="420"/>
      <c r="DP82" s="420"/>
      <c r="DQ82" s="420"/>
      <c r="DR82" s="420"/>
      <c r="DS82" s="423"/>
      <c r="DT82" s="423"/>
      <c r="DU82" s="423"/>
      <c r="DV82" s="423"/>
      <c r="DW82" s="423"/>
      <c r="DX82" s="423"/>
      <c r="DY82" s="424"/>
      <c r="DZ82" s="428"/>
      <c r="EA82" s="429"/>
      <c r="EB82" s="429"/>
      <c r="EC82" s="429"/>
      <c r="ED82" s="429"/>
      <c r="EE82" s="429"/>
      <c r="EF82" s="429"/>
      <c r="EG82" s="429"/>
      <c r="EH82" s="430"/>
      <c r="EI82" s="432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0"/>
      <c r="EV82" s="420"/>
      <c r="EW82" s="420"/>
      <c r="EX82" s="420"/>
      <c r="EY82" s="420"/>
      <c r="EZ82" s="420"/>
      <c r="FA82" s="420"/>
      <c r="FB82" s="420"/>
      <c r="FC82" s="420"/>
      <c r="FD82" s="423"/>
      <c r="FE82" s="423"/>
      <c r="FF82" s="423"/>
      <c r="FG82" s="423"/>
      <c r="FH82" s="423"/>
      <c r="FI82" s="423"/>
      <c r="FJ82" s="434"/>
      <c r="FK82" s="436"/>
      <c r="FL82" s="420"/>
      <c r="FM82" s="420"/>
      <c r="FN82" s="420"/>
      <c r="FO82" s="420"/>
      <c r="FP82" s="420"/>
      <c r="FQ82" s="420"/>
      <c r="FR82" s="420"/>
      <c r="FS82" s="420"/>
      <c r="FT82" s="420"/>
      <c r="FU82" s="420"/>
      <c r="FV82" s="420"/>
      <c r="FW82" s="420"/>
      <c r="FX82" s="420"/>
      <c r="FY82" s="423"/>
      <c r="FZ82" s="423"/>
      <c r="GA82" s="423"/>
      <c r="GB82" s="423"/>
      <c r="GC82" s="423"/>
      <c r="GD82" s="423"/>
      <c r="GE82" s="42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94"/>
      <c r="IQ82" s="94"/>
      <c r="IR82" s="94"/>
      <c r="IS82" s="94"/>
      <c r="IT82" s="94"/>
      <c r="IU82" s="94"/>
      <c r="IV82" s="94"/>
      <c r="IW82" s="94"/>
      <c r="IX82" s="94"/>
      <c r="IY82" s="94"/>
      <c r="IZ82" s="94"/>
      <c r="JA82" s="94"/>
      <c r="JB82" s="94"/>
      <c r="JC82" s="94"/>
      <c r="JD82" s="94"/>
      <c r="JE82" s="94"/>
      <c r="JF82" s="94"/>
      <c r="JG82" s="94"/>
      <c r="JH82" s="94"/>
      <c r="JI82" s="94"/>
      <c r="JJ82" s="94"/>
      <c r="JK82" s="94"/>
      <c r="JL82" s="94"/>
      <c r="JM82" s="94"/>
      <c r="JN82" s="94"/>
      <c r="JO82" s="94"/>
      <c r="JP82" s="94"/>
      <c r="JQ82" s="94"/>
      <c r="JR82" s="94"/>
      <c r="JS82" s="94"/>
      <c r="JT82" s="94"/>
      <c r="JU82" s="94"/>
      <c r="JV82" s="94"/>
      <c r="JW82" s="94"/>
      <c r="JX82" s="94"/>
      <c r="JY82" s="94"/>
      <c r="JZ82" s="94"/>
      <c r="KA82" s="94"/>
      <c r="KB82" s="94"/>
      <c r="KC82" s="94"/>
      <c r="KD82" s="94"/>
      <c r="KE82" s="94"/>
      <c r="KF82" s="94"/>
      <c r="KG82" s="94"/>
      <c r="KH82" s="94"/>
      <c r="KI82" s="94"/>
      <c r="KJ82" s="94"/>
      <c r="KK82" s="94"/>
      <c r="KL82" s="94"/>
      <c r="KM82" s="94"/>
      <c r="KN82" s="94"/>
      <c r="KO82" s="94"/>
      <c r="KP82" s="94"/>
      <c r="KQ82" s="94"/>
      <c r="KR82" s="94"/>
      <c r="KS82" s="94"/>
      <c r="KT82" s="94"/>
      <c r="KU82" s="94"/>
      <c r="KV82" s="94"/>
      <c r="KW82" s="94"/>
      <c r="KX82" s="94"/>
    </row>
    <row r="83" spans="1:310" ht="7.5" customHeight="1" x14ac:dyDescent="0.1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428"/>
      <c r="O83" s="429"/>
      <c r="P83" s="429"/>
      <c r="Q83" s="429"/>
      <c r="R83" s="429"/>
      <c r="S83" s="429"/>
      <c r="T83" s="429"/>
      <c r="U83" s="429"/>
      <c r="V83" s="430"/>
      <c r="W83" s="432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39"/>
      <c r="AY83" s="436"/>
      <c r="AZ83" s="420"/>
      <c r="BA83" s="420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0"/>
      <c r="BM83" s="420"/>
      <c r="BN83" s="420"/>
      <c r="BO83" s="420"/>
      <c r="BP83" s="420"/>
      <c r="BQ83" s="420"/>
      <c r="BR83" s="420"/>
      <c r="BS83" s="442"/>
      <c r="BT83" s="428"/>
      <c r="BU83" s="429"/>
      <c r="BV83" s="429"/>
      <c r="BW83" s="429"/>
      <c r="BX83" s="429"/>
      <c r="BY83" s="429"/>
      <c r="BZ83" s="429"/>
      <c r="CA83" s="429"/>
      <c r="CB83" s="430"/>
      <c r="CC83" s="432"/>
      <c r="CD83" s="420"/>
      <c r="CE83" s="420"/>
      <c r="CF83" s="420"/>
      <c r="CG83" s="420"/>
      <c r="CH83" s="420"/>
      <c r="CI83" s="420"/>
      <c r="CJ83" s="420"/>
      <c r="CK83" s="420"/>
      <c r="CL83" s="420"/>
      <c r="CM83" s="420"/>
      <c r="CN83" s="420"/>
      <c r="CO83" s="420"/>
      <c r="CP83" s="420"/>
      <c r="CQ83" s="420"/>
      <c r="CR83" s="420"/>
      <c r="CS83" s="420"/>
      <c r="CT83" s="420"/>
      <c r="CU83" s="420"/>
      <c r="CV83" s="420"/>
      <c r="CW83" s="420"/>
      <c r="CX83" s="420"/>
      <c r="CY83" s="420"/>
      <c r="CZ83" s="420"/>
      <c r="DA83" s="420"/>
      <c r="DB83" s="420"/>
      <c r="DC83" s="420"/>
      <c r="DD83" s="439"/>
      <c r="DE83" s="436"/>
      <c r="DF83" s="420"/>
      <c r="DG83" s="420"/>
      <c r="DH83" s="420"/>
      <c r="DI83" s="420"/>
      <c r="DJ83" s="420"/>
      <c r="DK83" s="420"/>
      <c r="DL83" s="420"/>
      <c r="DM83" s="420"/>
      <c r="DN83" s="420"/>
      <c r="DO83" s="420"/>
      <c r="DP83" s="420"/>
      <c r="DQ83" s="420"/>
      <c r="DR83" s="420"/>
      <c r="DS83" s="420"/>
      <c r="DT83" s="420"/>
      <c r="DU83" s="420"/>
      <c r="DV83" s="420"/>
      <c r="DW83" s="420"/>
      <c r="DX83" s="420"/>
      <c r="DY83" s="442"/>
      <c r="DZ83" s="428"/>
      <c r="EA83" s="429"/>
      <c r="EB83" s="429"/>
      <c r="EC83" s="429"/>
      <c r="ED83" s="429"/>
      <c r="EE83" s="429"/>
      <c r="EF83" s="429"/>
      <c r="EG83" s="429"/>
      <c r="EH83" s="430"/>
      <c r="EI83" s="432"/>
      <c r="EJ83" s="420"/>
      <c r="EK83" s="420"/>
      <c r="EL83" s="420"/>
      <c r="EM83" s="420"/>
      <c r="EN83" s="420"/>
      <c r="EO83" s="420"/>
      <c r="EP83" s="420"/>
      <c r="EQ83" s="420"/>
      <c r="ER83" s="420"/>
      <c r="ES83" s="420"/>
      <c r="ET83" s="420"/>
      <c r="EU83" s="420"/>
      <c r="EV83" s="420"/>
      <c r="EW83" s="420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39"/>
      <c r="FK83" s="436"/>
      <c r="FL83" s="420"/>
      <c r="FM83" s="420"/>
      <c r="FN83" s="420"/>
      <c r="FO83" s="420"/>
      <c r="FP83" s="420"/>
      <c r="FQ83" s="420"/>
      <c r="FR83" s="420"/>
      <c r="FS83" s="420"/>
      <c r="FT83" s="420"/>
      <c r="FU83" s="420"/>
      <c r="FV83" s="420"/>
      <c r="FW83" s="420"/>
      <c r="FX83" s="420"/>
      <c r="FY83" s="420"/>
      <c r="FZ83" s="420"/>
      <c r="GA83" s="420"/>
      <c r="GB83" s="420"/>
      <c r="GC83" s="420"/>
      <c r="GD83" s="420"/>
      <c r="GE83" s="442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94"/>
      <c r="JD83" s="94"/>
      <c r="JE83" s="94"/>
      <c r="JF83" s="94"/>
      <c r="JG83" s="94"/>
      <c r="JH83" s="94"/>
      <c r="JI83" s="94"/>
      <c r="JJ83" s="94"/>
      <c r="JK83" s="94"/>
      <c r="JL83" s="94"/>
      <c r="JM83" s="94"/>
      <c r="JN83" s="94"/>
      <c r="JO83" s="94"/>
      <c r="JP83" s="94"/>
      <c r="JQ83" s="94"/>
      <c r="JR83" s="94"/>
      <c r="JS83" s="94"/>
      <c r="JT83" s="94"/>
      <c r="JU83" s="94"/>
      <c r="JV83" s="94"/>
      <c r="JW83" s="94"/>
      <c r="JX83" s="94"/>
      <c r="JY83" s="94"/>
      <c r="JZ83" s="94"/>
      <c r="KA83" s="94"/>
      <c r="KB83" s="94"/>
      <c r="KC83" s="94"/>
      <c r="KD83" s="94"/>
      <c r="KE83" s="94"/>
      <c r="KF83" s="94"/>
      <c r="KG83" s="94"/>
      <c r="KH83" s="94"/>
      <c r="KI83" s="94"/>
      <c r="KJ83" s="94"/>
      <c r="KK83" s="94"/>
      <c r="KL83" s="94"/>
      <c r="KM83" s="94"/>
      <c r="KN83" s="94"/>
      <c r="KO83" s="94"/>
      <c r="KP83" s="94"/>
      <c r="KQ83" s="94"/>
      <c r="KR83" s="94"/>
      <c r="KS83" s="94"/>
      <c r="KT83" s="94"/>
      <c r="KU83" s="94"/>
      <c r="KV83" s="94"/>
      <c r="KW83" s="94"/>
      <c r="KX83" s="94"/>
    </row>
    <row r="84" spans="1:310" ht="7.5" customHeight="1" x14ac:dyDescent="0.1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444" t="str">
        <f>IF(INDEX(喪失届データ入力!$B$5:$Q$104,電機基金喪失届!$KD$59,1)="","",1)</f>
        <v/>
      </c>
      <c r="O84" s="445"/>
      <c r="P84" s="445"/>
      <c r="Q84" s="445"/>
      <c r="R84" s="445"/>
      <c r="S84" s="445"/>
      <c r="T84" s="445"/>
      <c r="U84" s="445"/>
      <c r="V84" s="446"/>
      <c r="W84" s="432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39"/>
      <c r="AY84" s="436"/>
      <c r="AZ84" s="420"/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0"/>
      <c r="BM84" s="420"/>
      <c r="BN84" s="420"/>
      <c r="BO84" s="420"/>
      <c r="BP84" s="420"/>
      <c r="BQ84" s="420"/>
      <c r="BR84" s="420"/>
      <c r="BS84" s="442"/>
      <c r="BT84" s="444" t="str">
        <f>IF(INDEX(喪失届データ入力!$B$5:$Q$104,電機基金喪失届!$KD$59,1)="","",IF(INDEX(喪失届データ入力!$B$5:$Q$104,電機基金喪失届!$KD$59,16)=1,2,IF(事業所情報!$B$5="内枠型",3,IF(事業所情報!$B$5="融合型",3,""))))</f>
        <v/>
      </c>
      <c r="BU84" s="445"/>
      <c r="BV84" s="445"/>
      <c r="BW84" s="445"/>
      <c r="BX84" s="445"/>
      <c r="BY84" s="445"/>
      <c r="BZ84" s="445"/>
      <c r="CA84" s="445"/>
      <c r="CB84" s="446"/>
      <c r="CC84" s="432"/>
      <c r="CD84" s="420"/>
      <c r="CE84" s="420"/>
      <c r="CF84" s="420"/>
      <c r="CG84" s="420"/>
      <c r="CH84" s="420"/>
      <c r="CI84" s="420"/>
      <c r="CJ84" s="420"/>
      <c r="CK84" s="420"/>
      <c r="CL84" s="420"/>
      <c r="CM84" s="420"/>
      <c r="CN84" s="420"/>
      <c r="CO84" s="420"/>
      <c r="CP84" s="420"/>
      <c r="CQ84" s="420"/>
      <c r="CR84" s="420"/>
      <c r="CS84" s="420"/>
      <c r="CT84" s="420"/>
      <c r="CU84" s="420"/>
      <c r="CV84" s="420"/>
      <c r="CW84" s="420"/>
      <c r="CX84" s="420"/>
      <c r="CY84" s="420"/>
      <c r="CZ84" s="420"/>
      <c r="DA84" s="420"/>
      <c r="DB84" s="420"/>
      <c r="DC84" s="420"/>
      <c r="DD84" s="439"/>
      <c r="DE84" s="436"/>
      <c r="DF84" s="420"/>
      <c r="DG84" s="420"/>
      <c r="DH84" s="420"/>
      <c r="DI84" s="420"/>
      <c r="DJ84" s="420"/>
      <c r="DK84" s="420"/>
      <c r="DL84" s="420"/>
      <c r="DM84" s="420"/>
      <c r="DN84" s="420"/>
      <c r="DO84" s="420"/>
      <c r="DP84" s="420"/>
      <c r="DQ84" s="420"/>
      <c r="DR84" s="420"/>
      <c r="DS84" s="420"/>
      <c r="DT84" s="420"/>
      <c r="DU84" s="420"/>
      <c r="DV84" s="420"/>
      <c r="DW84" s="420"/>
      <c r="DX84" s="420"/>
      <c r="DY84" s="442"/>
      <c r="DZ84" s="444" t="str">
        <f>IF(INDEX(喪失届データ入力!$B$5:$Q$104,電機基金喪失届!$KD$59,1)="","",IF(INDEX(喪失届データ入力!$B$5:$Q$104,電機基金喪失届!$KD$59,16)=1, IF(事業所情報!B5&lt;&gt;"外枠型",3,""),""))</f>
        <v/>
      </c>
      <c r="EA84" s="445"/>
      <c r="EB84" s="445"/>
      <c r="EC84" s="445"/>
      <c r="ED84" s="445"/>
      <c r="EE84" s="445"/>
      <c r="EF84" s="445"/>
      <c r="EG84" s="445"/>
      <c r="EH84" s="446"/>
      <c r="EI84" s="432"/>
      <c r="EJ84" s="420"/>
      <c r="EK84" s="420"/>
      <c r="EL84" s="420"/>
      <c r="EM84" s="420"/>
      <c r="EN84" s="420"/>
      <c r="EO84" s="420"/>
      <c r="EP84" s="420"/>
      <c r="EQ84" s="420"/>
      <c r="ER84" s="420"/>
      <c r="ES84" s="420"/>
      <c r="ET84" s="420"/>
      <c r="EU84" s="420"/>
      <c r="EV84" s="420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39"/>
      <c r="FK84" s="436"/>
      <c r="FL84" s="420"/>
      <c r="FM84" s="420"/>
      <c r="FN84" s="420"/>
      <c r="FO84" s="420"/>
      <c r="FP84" s="420"/>
      <c r="FQ84" s="420"/>
      <c r="FR84" s="420"/>
      <c r="FS84" s="420"/>
      <c r="FT84" s="420"/>
      <c r="FU84" s="420"/>
      <c r="FV84" s="420"/>
      <c r="FW84" s="420"/>
      <c r="FX84" s="420"/>
      <c r="FY84" s="420"/>
      <c r="FZ84" s="420"/>
      <c r="GA84" s="420"/>
      <c r="GB84" s="420"/>
      <c r="GC84" s="420"/>
      <c r="GD84" s="420"/>
      <c r="GE84" s="442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94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94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94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94"/>
      <c r="KQ84" s="94"/>
      <c r="KR84" s="94"/>
      <c r="KS84" s="94"/>
      <c r="KT84" s="94"/>
      <c r="KU84" s="94"/>
      <c r="KV84" s="94"/>
      <c r="KW84" s="94"/>
      <c r="KX84" s="94"/>
    </row>
    <row r="85" spans="1:310" ht="7.5" customHeight="1" x14ac:dyDescent="0.1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444"/>
      <c r="O85" s="445"/>
      <c r="P85" s="445"/>
      <c r="Q85" s="445"/>
      <c r="R85" s="445"/>
      <c r="S85" s="445"/>
      <c r="T85" s="445"/>
      <c r="U85" s="445"/>
      <c r="V85" s="446"/>
      <c r="W85" s="432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39"/>
      <c r="AY85" s="436"/>
      <c r="AZ85" s="420"/>
      <c r="BA85" s="420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0"/>
      <c r="BM85" s="420"/>
      <c r="BN85" s="420"/>
      <c r="BO85" s="420"/>
      <c r="BP85" s="420"/>
      <c r="BQ85" s="420"/>
      <c r="BR85" s="420"/>
      <c r="BS85" s="442"/>
      <c r="BT85" s="444"/>
      <c r="BU85" s="445"/>
      <c r="BV85" s="445"/>
      <c r="BW85" s="445"/>
      <c r="BX85" s="445"/>
      <c r="BY85" s="445"/>
      <c r="BZ85" s="445"/>
      <c r="CA85" s="445"/>
      <c r="CB85" s="446"/>
      <c r="CC85" s="432"/>
      <c r="CD85" s="420"/>
      <c r="CE85" s="420"/>
      <c r="CF85" s="420"/>
      <c r="CG85" s="420"/>
      <c r="CH85" s="420"/>
      <c r="CI85" s="420"/>
      <c r="CJ85" s="420"/>
      <c r="CK85" s="420"/>
      <c r="CL85" s="420"/>
      <c r="CM85" s="420"/>
      <c r="CN85" s="420"/>
      <c r="CO85" s="420"/>
      <c r="CP85" s="420"/>
      <c r="CQ85" s="420"/>
      <c r="CR85" s="420"/>
      <c r="CS85" s="420"/>
      <c r="CT85" s="420"/>
      <c r="CU85" s="420"/>
      <c r="CV85" s="420"/>
      <c r="CW85" s="420"/>
      <c r="CX85" s="420"/>
      <c r="CY85" s="420"/>
      <c r="CZ85" s="420"/>
      <c r="DA85" s="420"/>
      <c r="DB85" s="420"/>
      <c r="DC85" s="420"/>
      <c r="DD85" s="439"/>
      <c r="DE85" s="436"/>
      <c r="DF85" s="420"/>
      <c r="DG85" s="420"/>
      <c r="DH85" s="420"/>
      <c r="DI85" s="420"/>
      <c r="DJ85" s="420"/>
      <c r="DK85" s="420"/>
      <c r="DL85" s="420"/>
      <c r="DM85" s="420"/>
      <c r="DN85" s="420"/>
      <c r="DO85" s="420"/>
      <c r="DP85" s="420"/>
      <c r="DQ85" s="420"/>
      <c r="DR85" s="420"/>
      <c r="DS85" s="420"/>
      <c r="DT85" s="420"/>
      <c r="DU85" s="420"/>
      <c r="DV85" s="420"/>
      <c r="DW85" s="420"/>
      <c r="DX85" s="420"/>
      <c r="DY85" s="442"/>
      <c r="DZ85" s="444"/>
      <c r="EA85" s="445"/>
      <c r="EB85" s="445"/>
      <c r="EC85" s="445"/>
      <c r="ED85" s="445"/>
      <c r="EE85" s="445"/>
      <c r="EF85" s="445"/>
      <c r="EG85" s="445"/>
      <c r="EH85" s="446"/>
      <c r="EI85" s="432"/>
      <c r="EJ85" s="420"/>
      <c r="EK85" s="420"/>
      <c r="EL85" s="420"/>
      <c r="EM85" s="420"/>
      <c r="EN85" s="420"/>
      <c r="EO85" s="420"/>
      <c r="EP85" s="420"/>
      <c r="EQ85" s="420"/>
      <c r="ER85" s="420"/>
      <c r="ES85" s="420"/>
      <c r="ET85" s="420"/>
      <c r="EU85" s="420"/>
      <c r="EV85" s="420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39"/>
      <c r="FK85" s="436"/>
      <c r="FL85" s="420"/>
      <c r="FM85" s="420"/>
      <c r="FN85" s="420"/>
      <c r="FO85" s="420"/>
      <c r="FP85" s="420"/>
      <c r="FQ85" s="420"/>
      <c r="FR85" s="420"/>
      <c r="FS85" s="420"/>
      <c r="FT85" s="420"/>
      <c r="FU85" s="420"/>
      <c r="FV85" s="420"/>
      <c r="FW85" s="420"/>
      <c r="FX85" s="420"/>
      <c r="FY85" s="420"/>
      <c r="FZ85" s="420"/>
      <c r="GA85" s="420"/>
      <c r="GB85" s="420"/>
      <c r="GC85" s="420"/>
      <c r="GD85" s="420"/>
      <c r="GE85" s="442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94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94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94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94"/>
      <c r="KQ85" s="94"/>
      <c r="KR85" s="94"/>
      <c r="KS85" s="94"/>
      <c r="KT85" s="94"/>
      <c r="KU85" s="94"/>
      <c r="KV85" s="94"/>
      <c r="KW85" s="94"/>
      <c r="KX85" s="94"/>
    </row>
    <row r="86" spans="1:310" ht="7.5" customHeight="1" x14ac:dyDescent="0.1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444"/>
      <c r="O86" s="445"/>
      <c r="P86" s="445"/>
      <c r="Q86" s="445"/>
      <c r="R86" s="445"/>
      <c r="S86" s="445"/>
      <c r="T86" s="445"/>
      <c r="U86" s="445"/>
      <c r="V86" s="446"/>
      <c r="W86" s="432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39"/>
      <c r="AY86" s="436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0"/>
      <c r="BM86" s="420"/>
      <c r="BN86" s="420"/>
      <c r="BO86" s="420"/>
      <c r="BP86" s="420"/>
      <c r="BQ86" s="420"/>
      <c r="BR86" s="420"/>
      <c r="BS86" s="442"/>
      <c r="BT86" s="444"/>
      <c r="BU86" s="445"/>
      <c r="BV86" s="445"/>
      <c r="BW86" s="445"/>
      <c r="BX86" s="445"/>
      <c r="BY86" s="445"/>
      <c r="BZ86" s="445"/>
      <c r="CA86" s="445"/>
      <c r="CB86" s="446"/>
      <c r="CC86" s="432"/>
      <c r="CD86" s="420"/>
      <c r="CE86" s="420"/>
      <c r="CF86" s="420"/>
      <c r="CG86" s="420"/>
      <c r="CH86" s="420"/>
      <c r="CI86" s="420"/>
      <c r="CJ86" s="420"/>
      <c r="CK86" s="420"/>
      <c r="CL86" s="420"/>
      <c r="CM86" s="420"/>
      <c r="CN86" s="420"/>
      <c r="CO86" s="420"/>
      <c r="CP86" s="420"/>
      <c r="CQ86" s="420"/>
      <c r="CR86" s="420"/>
      <c r="CS86" s="420"/>
      <c r="CT86" s="420"/>
      <c r="CU86" s="420"/>
      <c r="CV86" s="420"/>
      <c r="CW86" s="420"/>
      <c r="CX86" s="420"/>
      <c r="CY86" s="420"/>
      <c r="CZ86" s="420"/>
      <c r="DA86" s="420"/>
      <c r="DB86" s="420"/>
      <c r="DC86" s="420"/>
      <c r="DD86" s="439"/>
      <c r="DE86" s="436"/>
      <c r="DF86" s="420"/>
      <c r="DG86" s="420"/>
      <c r="DH86" s="420"/>
      <c r="DI86" s="420"/>
      <c r="DJ86" s="420"/>
      <c r="DK86" s="420"/>
      <c r="DL86" s="420"/>
      <c r="DM86" s="420"/>
      <c r="DN86" s="420"/>
      <c r="DO86" s="420"/>
      <c r="DP86" s="420"/>
      <c r="DQ86" s="420"/>
      <c r="DR86" s="420"/>
      <c r="DS86" s="420"/>
      <c r="DT86" s="420"/>
      <c r="DU86" s="420"/>
      <c r="DV86" s="420"/>
      <c r="DW86" s="420"/>
      <c r="DX86" s="420"/>
      <c r="DY86" s="442"/>
      <c r="DZ86" s="444"/>
      <c r="EA86" s="445"/>
      <c r="EB86" s="445"/>
      <c r="EC86" s="445"/>
      <c r="ED86" s="445"/>
      <c r="EE86" s="445"/>
      <c r="EF86" s="445"/>
      <c r="EG86" s="445"/>
      <c r="EH86" s="446"/>
      <c r="EI86" s="432"/>
      <c r="EJ86" s="420"/>
      <c r="EK86" s="420"/>
      <c r="EL86" s="420"/>
      <c r="EM86" s="420"/>
      <c r="EN86" s="420"/>
      <c r="EO86" s="420"/>
      <c r="EP86" s="420"/>
      <c r="EQ86" s="420"/>
      <c r="ER86" s="420"/>
      <c r="ES86" s="420"/>
      <c r="ET86" s="420"/>
      <c r="EU86" s="420"/>
      <c r="EV86" s="420"/>
      <c r="EW86" s="420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39"/>
      <c r="FK86" s="436"/>
      <c r="FL86" s="420"/>
      <c r="FM86" s="420"/>
      <c r="FN86" s="420"/>
      <c r="FO86" s="420"/>
      <c r="FP86" s="420"/>
      <c r="FQ86" s="420"/>
      <c r="FR86" s="420"/>
      <c r="FS86" s="420"/>
      <c r="FT86" s="420"/>
      <c r="FU86" s="420"/>
      <c r="FV86" s="420"/>
      <c r="FW86" s="420"/>
      <c r="FX86" s="420"/>
      <c r="FY86" s="420"/>
      <c r="FZ86" s="420"/>
      <c r="GA86" s="420"/>
      <c r="GB86" s="420"/>
      <c r="GC86" s="420"/>
      <c r="GD86" s="420"/>
      <c r="GE86" s="442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94"/>
      <c r="JD86" s="94"/>
      <c r="JE86" s="94"/>
      <c r="JF86" s="94"/>
      <c r="JG86" s="94"/>
      <c r="JH86" s="94"/>
      <c r="JI86" s="94"/>
      <c r="JJ86" s="94"/>
      <c r="JK86" s="94"/>
      <c r="JL86" s="94"/>
      <c r="JM86" s="94"/>
      <c r="JN86" s="94"/>
      <c r="JO86" s="94"/>
      <c r="JP86" s="94"/>
      <c r="JQ86" s="94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94"/>
      <c r="KC86" s="94"/>
      <c r="KD86" s="94"/>
      <c r="KE86" s="94"/>
      <c r="KF86" s="94"/>
      <c r="KG86" s="94"/>
      <c r="KH86" s="94"/>
      <c r="KI86" s="94"/>
      <c r="KJ86" s="94"/>
      <c r="KK86" s="94"/>
      <c r="KL86" s="94"/>
      <c r="KM86" s="94"/>
      <c r="KN86" s="94"/>
      <c r="KO86" s="94"/>
      <c r="KP86" s="94"/>
      <c r="KQ86" s="94"/>
      <c r="KR86" s="94"/>
      <c r="KS86" s="94"/>
      <c r="KT86" s="94"/>
      <c r="KU86" s="94"/>
      <c r="KV86" s="94"/>
      <c r="KW86" s="94"/>
      <c r="KX86" s="94"/>
    </row>
    <row r="87" spans="1:310" ht="7.5" customHeight="1" x14ac:dyDescent="0.1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444"/>
      <c r="O87" s="445"/>
      <c r="P87" s="445"/>
      <c r="Q87" s="445"/>
      <c r="R87" s="445"/>
      <c r="S87" s="445"/>
      <c r="T87" s="445"/>
      <c r="U87" s="445"/>
      <c r="V87" s="446"/>
      <c r="W87" s="432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39"/>
      <c r="AY87" s="436"/>
      <c r="AZ87" s="420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0"/>
      <c r="BM87" s="420"/>
      <c r="BN87" s="420"/>
      <c r="BO87" s="420"/>
      <c r="BP87" s="420"/>
      <c r="BQ87" s="420"/>
      <c r="BR87" s="420"/>
      <c r="BS87" s="442"/>
      <c r="BT87" s="444"/>
      <c r="BU87" s="445"/>
      <c r="BV87" s="445"/>
      <c r="BW87" s="445"/>
      <c r="BX87" s="445"/>
      <c r="BY87" s="445"/>
      <c r="BZ87" s="445"/>
      <c r="CA87" s="445"/>
      <c r="CB87" s="446"/>
      <c r="CC87" s="432"/>
      <c r="CD87" s="420"/>
      <c r="CE87" s="420"/>
      <c r="CF87" s="420"/>
      <c r="CG87" s="420"/>
      <c r="CH87" s="420"/>
      <c r="CI87" s="420"/>
      <c r="CJ87" s="420"/>
      <c r="CK87" s="420"/>
      <c r="CL87" s="420"/>
      <c r="CM87" s="420"/>
      <c r="CN87" s="420"/>
      <c r="CO87" s="420"/>
      <c r="CP87" s="420"/>
      <c r="CQ87" s="420"/>
      <c r="CR87" s="420"/>
      <c r="CS87" s="420"/>
      <c r="CT87" s="420"/>
      <c r="CU87" s="420"/>
      <c r="CV87" s="420"/>
      <c r="CW87" s="420"/>
      <c r="CX87" s="420"/>
      <c r="CY87" s="420"/>
      <c r="CZ87" s="420"/>
      <c r="DA87" s="420"/>
      <c r="DB87" s="420"/>
      <c r="DC87" s="420"/>
      <c r="DD87" s="439"/>
      <c r="DE87" s="436"/>
      <c r="DF87" s="420"/>
      <c r="DG87" s="420"/>
      <c r="DH87" s="420"/>
      <c r="DI87" s="420"/>
      <c r="DJ87" s="420"/>
      <c r="DK87" s="420"/>
      <c r="DL87" s="420"/>
      <c r="DM87" s="420"/>
      <c r="DN87" s="420"/>
      <c r="DO87" s="420"/>
      <c r="DP87" s="420"/>
      <c r="DQ87" s="420"/>
      <c r="DR87" s="420"/>
      <c r="DS87" s="420"/>
      <c r="DT87" s="420"/>
      <c r="DU87" s="420"/>
      <c r="DV87" s="420"/>
      <c r="DW87" s="420"/>
      <c r="DX87" s="420"/>
      <c r="DY87" s="442"/>
      <c r="DZ87" s="444"/>
      <c r="EA87" s="445"/>
      <c r="EB87" s="445"/>
      <c r="EC87" s="445"/>
      <c r="ED87" s="445"/>
      <c r="EE87" s="445"/>
      <c r="EF87" s="445"/>
      <c r="EG87" s="445"/>
      <c r="EH87" s="446"/>
      <c r="EI87" s="432"/>
      <c r="EJ87" s="420"/>
      <c r="EK87" s="420"/>
      <c r="EL87" s="420"/>
      <c r="EM87" s="420"/>
      <c r="EN87" s="420"/>
      <c r="EO87" s="420"/>
      <c r="EP87" s="420"/>
      <c r="EQ87" s="420"/>
      <c r="ER87" s="420"/>
      <c r="ES87" s="420"/>
      <c r="ET87" s="420"/>
      <c r="EU87" s="420"/>
      <c r="EV87" s="420"/>
      <c r="EW87" s="420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39"/>
      <c r="FK87" s="436"/>
      <c r="FL87" s="420"/>
      <c r="FM87" s="420"/>
      <c r="FN87" s="420"/>
      <c r="FO87" s="420"/>
      <c r="FP87" s="420"/>
      <c r="FQ87" s="420"/>
      <c r="FR87" s="420"/>
      <c r="FS87" s="420"/>
      <c r="FT87" s="420"/>
      <c r="FU87" s="420"/>
      <c r="FV87" s="420"/>
      <c r="FW87" s="420"/>
      <c r="FX87" s="420"/>
      <c r="FY87" s="420"/>
      <c r="FZ87" s="420"/>
      <c r="GA87" s="420"/>
      <c r="GB87" s="420"/>
      <c r="GC87" s="420"/>
      <c r="GD87" s="420"/>
      <c r="GE87" s="442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94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94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94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94"/>
      <c r="KQ87" s="94"/>
      <c r="KR87" s="94"/>
      <c r="KS87" s="94"/>
      <c r="KT87" s="94"/>
      <c r="KU87" s="94"/>
      <c r="KV87" s="94"/>
      <c r="KW87" s="94"/>
      <c r="KX87" s="94"/>
    </row>
    <row r="88" spans="1:310" ht="7.5" customHeight="1" x14ac:dyDescent="0.1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444"/>
      <c r="O88" s="445"/>
      <c r="P88" s="445"/>
      <c r="Q88" s="445"/>
      <c r="R88" s="445"/>
      <c r="S88" s="445"/>
      <c r="T88" s="445"/>
      <c r="U88" s="445"/>
      <c r="V88" s="446"/>
      <c r="W88" s="432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39"/>
      <c r="AY88" s="436"/>
      <c r="AZ88" s="420"/>
      <c r="BA88" s="420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0"/>
      <c r="BM88" s="420"/>
      <c r="BN88" s="420"/>
      <c r="BO88" s="420"/>
      <c r="BP88" s="420"/>
      <c r="BQ88" s="420"/>
      <c r="BR88" s="420"/>
      <c r="BS88" s="442"/>
      <c r="BT88" s="444"/>
      <c r="BU88" s="445"/>
      <c r="BV88" s="445"/>
      <c r="BW88" s="445"/>
      <c r="BX88" s="445"/>
      <c r="BY88" s="445"/>
      <c r="BZ88" s="445"/>
      <c r="CA88" s="445"/>
      <c r="CB88" s="446"/>
      <c r="CC88" s="432"/>
      <c r="CD88" s="420"/>
      <c r="CE88" s="420"/>
      <c r="CF88" s="420"/>
      <c r="CG88" s="420"/>
      <c r="CH88" s="420"/>
      <c r="CI88" s="420"/>
      <c r="CJ88" s="420"/>
      <c r="CK88" s="420"/>
      <c r="CL88" s="420"/>
      <c r="CM88" s="420"/>
      <c r="CN88" s="420"/>
      <c r="CO88" s="420"/>
      <c r="CP88" s="420"/>
      <c r="CQ88" s="420"/>
      <c r="CR88" s="420"/>
      <c r="CS88" s="420"/>
      <c r="CT88" s="420"/>
      <c r="CU88" s="420"/>
      <c r="CV88" s="420"/>
      <c r="CW88" s="420"/>
      <c r="CX88" s="420"/>
      <c r="CY88" s="420"/>
      <c r="CZ88" s="420"/>
      <c r="DA88" s="420"/>
      <c r="DB88" s="420"/>
      <c r="DC88" s="420"/>
      <c r="DD88" s="439"/>
      <c r="DE88" s="436"/>
      <c r="DF88" s="420"/>
      <c r="DG88" s="420"/>
      <c r="DH88" s="420"/>
      <c r="DI88" s="420"/>
      <c r="DJ88" s="420"/>
      <c r="DK88" s="420"/>
      <c r="DL88" s="420"/>
      <c r="DM88" s="420"/>
      <c r="DN88" s="420"/>
      <c r="DO88" s="420"/>
      <c r="DP88" s="420"/>
      <c r="DQ88" s="420"/>
      <c r="DR88" s="420"/>
      <c r="DS88" s="420"/>
      <c r="DT88" s="420"/>
      <c r="DU88" s="420"/>
      <c r="DV88" s="420"/>
      <c r="DW88" s="420"/>
      <c r="DX88" s="420"/>
      <c r="DY88" s="442"/>
      <c r="DZ88" s="444"/>
      <c r="EA88" s="445"/>
      <c r="EB88" s="445"/>
      <c r="EC88" s="445"/>
      <c r="ED88" s="445"/>
      <c r="EE88" s="445"/>
      <c r="EF88" s="445"/>
      <c r="EG88" s="445"/>
      <c r="EH88" s="446"/>
      <c r="EI88" s="432"/>
      <c r="EJ88" s="420"/>
      <c r="EK88" s="420"/>
      <c r="EL88" s="420"/>
      <c r="EM88" s="420"/>
      <c r="EN88" s="420"/>
      <c r="EO88" s="420"/>
      <c r="EP88" s="420"/>
      <c r="EQ88" s="420"/>
      <c r="ER88" s="420"/>
      <c r="ES88" s="420"/>
      <c r="ET88" s="420"/>
      <c r="EU88" s="420"/>
      <c r="EV88" s="420"/>
      <c r="EW88" s="420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39"/>
      <c r="FK88" s="436"/>
      <c r="FL88" s="420"/>
      <c r="FM88" s="420"/>
      <c r="FN88" s="420"/>
      <c r="FO88" s="420"/>
      <c r="FP88" s="420"/>
      <c r="FQ88" s="420"/>
      <c r="FR88" s="420"/>
      <c r="FS88" s="420"/>
      <c r="FT88" s="420"/>
      <c r="FU88" s="420"/>
      <c r="FV88" s="420"/>
      <c r="FW88" s="420"/>
      <c r="FX88" s="420"/>
      <c r="FY88" s="420"/>
      <c r="FZ88" s="420"/>
      <c r="GA88" s="420"/>
      <c r="GB88" s="420"/>
      <c r="GC88" s="420"/>
      <c r="GD88" s="420"/>
      <c r="GE88" s="442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94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94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94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94"/>
      <c r="KQ88" s="94"/>
      <c r="KR88" s="94"/>
      <c r="KS88" s="94"/>
      <c r="KT88" s="94"/>
      <c r="KU88" s="94"/>
      <c r="KV88" s="94"/>
      <c r="KW88" s="94"/>
      <c r="KX88" s="94"/>
    </row>
    <row r="89" spans="1:310" ht="7.5" customHeight="1" thickBot="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447"/>
      <c r="O89" s="448"/>
      <c r="P89" s="448"/>
      <c r="Q89" s="448"/>
      <c r="R89" s="448"/>
      <c r="S89" s="448"/>
      <c r="T89" s="448"/>
      <c r="U89" s="448"/>
      <c r="V89" s="449"/>
      <c r="W89" s="437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40"/>
      <c r="AY89" s="441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43"/>
      <c r="BT89" s="447"/>
      <c r="BU89" s="448"/>
      <c r="BV89" s="448"/>
      <c r="BW89" s="448"/>
      <c r="BX89" s="448"/>
      <c r="BY89" s="448"/>
      <c r="BZ89" s="448"/>
      <c r="CA89" s="448"/>
      <c r="CB89" s="449"/>
      <c r="CC89" s="437"/>
      <c r="CD89" s="438"/>
      <c r="CE89" s="438"/>
      <c r="CF89" s="438"/>
      <c r="CG89" s="438"/>
      <c r="CH89" s="438"/>
      <c r="CI89" s="438"/>
      <c r="CJ89" s="438"/>
      <c r="CK89" s="438"/>
      <c r="CL89" s="438"/>
      <c r="CM89" s="438"/>
      <c r="CN89" s="438"/>
      <c r="CO89" s="438"/>
      <c r="CP89" s="438"/>
      <c r="CQ89" s="438"/>
      <c r="CR89" s="438"/>
      <c r="CS89" s="438"/>
      <c r="CT89" s="438"/>
      <c r="CU89" s="438"/>
      <c r="CV89" s="438"/>
      <c r="CW89" s="438"/>
      <c r="CX89" s="438"/>
      <c r="CY89" s="438"/>
      <c r="CZ89" s="438"/>
      <c r="DA89" s="438"/>
      <c r="DB89" s="438"/>
      <c r="DC89" s="438"/>
      <c r="DD89" s="440"/>
      <c r="DE89" s="441"/>
      <c r="DF89" s="438"/>
      <c r="DG89" s="438"/>
      <c r="DH89" s="438"/>
      <c r="DI89" s="438"/>
      <c r="DJ89" s="438"/>
      <c r="DK89" s="438"/>
      <c r="DL89" s="438"/>
      <c r="DM89" s="438"/>
      <c r="DN89" s="438"/>
      <c r="DO89" s="438"/>
      <c r="DP89" s="438"/>
      <c r="DQ89" s="438"/>
      <c r="DR89" s="438"/>
      <c r="DS89" s="438"/>
      <c r="DT89" s="438"/>
      <c r="DU89" s="438"/>
      <c r="DV89" s="438"/>
      <c r="DW89" s="438"/>
      <c r="DX89" s="438"/>
      <c r="DY89" s="443"/>
      <c r="DZ89" s="447"/>
      <c r="EA89" s="448"/>
      <c r="EB89" s="448"/>
      <c r="EC89" s="448"/>
      <c r="ED89" s="448"/>
      <c r="EE89" s="448"/>
      <c r="EF89" s="448"/>
      <c r="EG89" s="448"/>
      <c r="EH89" s="449"/>
      <c r="EI89" s="437"/>
      <c r="EJ89" s="438"/>
      <c r="EK89" s="438"/>
      <c r="EL89" s="438"/>
      <c r="EM89" s="438"/>
      <c r="EN89" s="438"/>
      <c r="EO89" s="438"/>
      <c r="EP89" s="438"/>
      <c r="EQ89" s="438"/>
      <c r="ER89" s="438"/>
      <c r="ES89" s="438"/>
      <c r="ET89" s="438"/>
      <c r="EU89" s="438"/>
      <c r="EV89" s="438"/>
      <c r="EW89" s="438"/>
      <c r="EX89" s="438"/>
      <c r="EY89" s="438"/>
      <c r="EZ89" s="438"/>
      <c r="FA89" s="438"/>
      <c r="FB89" s="438"/>
      <c r="FC89" s="438"/>
      <c r="FD89" s="438"/>
      <c r="FE89" s="438"/>
      <c r="FF89" s="438"/>
      <c r="FG89" s="438"/>
      <c r="FH89" s="438"/>
      <c r="FI89" s="438"/>
      <c r="FJ89" s="440"/>
      <c r="FK89" s="441"/>
      <c r="FL89" s="438"/>
      <c r="FM89" s="438"/>
      <c r="FN89" s="438"/>
      <c r="FO89" s="438"/>
      <c r="FP89" s="438"/>
      <c r="FQ89" s="438"/>
      <c r="FR89" s="438"/>
      <c r="FS89" s="438"/>
      <c r="FT89" s="438"/>
      <c r="FU89" s="438"/>
      <c r="FV89" s="438"/>
      <c r="FW89" s="438"/>
      <c r="FX89" s="438"/>
      <c r="FY89" s="438"/>
      <c r="FZ89" s="438"/>
      <c r="GA89" s="438"/>
      <c r="GB89" s="438"/>
      <c r="GC89" s="438"/>
      <c r="GD89" s="438"/>
      <c r="GE89" s="443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94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94"/>
      <c r="JD89" s="94"/>
      <c r="JE89" s="94"/>
      <c r="JF89" s="94"/>
      <c r="JG89" s="94"/>
      <c r="JH89" s="94"/>
      <c r="JI89" s="94"/>
      <c r="JJ89" s="94"/>
      <c r="JK89" s="94"/>
      <c r="JL89" s="94"/>
      <c r="JM89" s="94"/>
      <c r="JN89" s="94"/>
      <c r="JO89" s="94"/>
      <c r="JP89" s="94"/>
      <c r="JQ89" s="94"/>
      <c r="JR89" s="94"/>
      <c r="JS89" s="94"/>
      <c r="JT89" s="94"/>
      <c r="JU89" s="94"/>
      <c r="JV89" s="94"/>
      <c r="JW89" s="94"/>
      <c r="JX89" s="94"/>
      <c r="JY89" s="94"/>
      <c r="JZ89" s="94"/>
      <c r="KA89" s="94"/>
      <c r="KB89" s="94"/>
      <c r="KC89" s="94"/>
      <c r="KD89" s="94"/>
      <c r="KE89" s="94"/>
      <c r="KF89" s="94"/>
      <c r="KG89" s="94"/>
      <c r="KH89" s="94"/>
      <c r="KI89" s="94"/>
      <c r="KJ89" s="94"/>
      <c r="KK89" s="94"/>
      <c r="KL89" s="94"/>
      <c r="KM89" s="94"/>
      <c r="KN89" s="94"/>
      <c r="KO89" s="94"/>
      <c r="KP89" s="94"/>
      <c r="KQ89" s="94"/>
      <c r="KR89" s="94"/>
      <c r="KS89" s="94"/>
      <c r="KT89" s="94"/>
      <c r="KU89" s="94"/>
      <c r="KV89" s="94"/>
      <c r="KW89" s="94"/>
      <c r="KX89" s="94"/>
    </row>
    <row r="90" spans="1:310" ht="7.5" customHeight="1" thickTop="1" x14ac:dyDescent="0.1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94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94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94"/>
      <c r="JD90" s="94"/>
      <c r="JE90" s="94"/>
      <c r="JF90" s="94"/>
      <c r="JG90" s="94"/>
      <c r="JH90" s="94"/>
      <c r="JI90" s="94"/>
      <c r="JJ90" s="94"/>
      <c r="JK90" s="94"/>
      <c r="JL90" s="94"/>
      <c r="JM90" s="94"/>
      <c r="JN90" s="94"/>
      <c r="JO90" s="94"/>
      <c r="JP90" s="94"/>
      <c r="JQ90" s="94"/>
      <c r="JR90" s="94"/>
      <c r="JS90" s="94"/>
      <c r="JT90" s="94"/>
      <c r="JU90" s="94"/>
      <c r="JV90" s="94"/>
      <c r="JW90" s="94"/>
      <c r="JX90" s="94"/>
      <c r="JY90" s="94"/>
      <c r="JZ90" s="94"/>
      <c r="KA90" s="94"/>
      <c r="KB90" s="94"/>
      <c r="KC90" s="94"/>
      <c r="KD90" s="94"/>
      <c r="KE90" s="94"/>
      <c r="KF90" s="94"/>
      <c r="KG90" s="94"/>
      <c r="KH90" s="94"/>
      <c r="KI90" s="94"/>
      <c r="KJ90" s="94"/>
      <c r="KK90" s="94"/>
      <c r="KL90" s="94"/>
      <c r="KM90" s="94"/>
      <c r="KN90" s="94"/>
      <c r="KO90" s="94"/>
      <c r="KP90" s="94"/>
      <c r="KQ90" s="94"/>
      <c r="KR90" s="94"/>
      <c r="KS90" s="94"/>
      <c r="KT90" s="94"/>
      <c r="KU90" s="94"/>
      <c r="KV90" s="94"/>
      <c r="KW90" s="94"/>
      <c r="KX90" s="94"/>
    </row>
    <row r="91" spans="1:310" ht="7.5" customHeight="1" thickBot="1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94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94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94"/>
      <c r="JD91" s="94"/>
      <c r="JE91" s="94"/>
      <c r="JF91" s="94"/>
      <c r="JG91" s="94"/>
      <c r="JH91" s="94"/>
      <c r="JI91" s="94"/>
      <c r="JJ91" s="94"/>
      <c r="JK91" s="94"/>
      <c r="JL91" s="94"/>
      <c r="JM91" s="94"/>
      <c r="JN91" s="94"/>
      <c r="JO91" s="94"/>
      <c r="JP91" s="94"/>
      <c r="JQ91" s="94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94"/>
      <c r="KC91" s="94"/>
      <c r="KD91" s="94"/>
      <c r="KE91" s="94"/>
      <c r="KF91" s="94"/>
      <c r="KG91" s="94"/>
      <c r="KH91" s="94"/>
      <c r="KI91" s="94"/>
      <c r="KJ91" s="94"/>
      <c r="KK91" s="94"/>
      <c r="KL91" s="94"/>
      <c r="KM91" s="94"/>
      <c r="KN91" s="94"/>
      <c r="KO91" s="94"/>
      <c r="KP91" s="94"/>
      <c r="KQ91" s="94"/>
      <c r="KR91" s="94"/>
      <c r="KS91" s="94"/>
      <c r="KT91" s="94"/>
      <c r="KU91" s="94"/>
      <c r="KV91" s="94"/>
      <c r="KW91" s="94"/>
      <c r="KX91" s="94"/>
    </row>
    <row r="92" spans="1:310" ht="7.5" customHeight="1" thickTop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310"/>
      <c r="O92" s="311"/>
      <c r="P92" s="311"/>
      <c r="Q92" s="311"/>
      <c r="R92" s="311"/>
      <c r="S92" s="316" t="str">
        <f>IF(INDEX(喪失届データ入力!$B$5:$Q$104,電機基金喪失届!$KD$92,4)="","",INDEX(喪失届データ入力!$B$5:$Q$104,電機基金喪失届!$KD$92,4))</f>
        <v/>
      </c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7"/>
      <c r="AZ92" s="322"/>
      <c r="BA92" s="323"/>
      <c r="BB92" s="323"/>
      <c r="BC92" s="323"/>
      <c r="BD92" s="323"/>
      <c r="BE92" s="328" t="str">
        <f>IF(INDEX(喪失届データ入力!$B$5:$Q$104,電機基金喪失届!$KD$92,5)="","",INDEX(喪失届データ入力!$B$5:$Q$104,電機基金喪失届!$KD$92,5))</f>
        <v/>
      </c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/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9"/>
      <c r="CL92" s="101"/>
      <c r="CM92" s="102"/>
      <c r="CN92" s="102"/>
      <c r="CO92" s="102"/>
      <c r="CP92" s="102"/>
      <c r="CQ92" s="102"/>
      <c r="CR92" s="102"/>
      <c r="CS92" s="102"/>
      <c r="CT92" s="263" t="s">
        <v>17</v>
      </c>
      <c r="CU92" s="263"/>
      <c r="CV92" s="263"/>
      <c r="CW92" s="263"/>
      <c r="CX92" s="263"/>
      <c r="CY92" s="263"/>
      <c r="CZ92" s="263"/>
      <c r="DA92" s="263"/>
      <c r="DB92" s="263"/>
      <c r="DC92" s="263"/>
      <c r="DD92" s="263" t="s">
        <v>18</v>
      </c>
      <c r="DE92" s="263"/>
      <c r="DF92" s="263"/>
      <c r="DG92" s="263"/>
      <c r="DH92" s="263"/>
      <c r="DI92" s="263"/>
      <c r="DJ92" s="263"/>
      <c r="DK92" s="263"/>
      <c r="DL92" s="263"/>
      <c r="DM92" s="263"/>
      <c r="DN92" s="263" t="s">
        <v>19</v>
      </c>
      <c r="DO92" s="263"/>
      <c r="DP92" s="263"/>
      <c r="DQ92" s="263"/>
      <c r="DR92" s="263"/>
      <c r="DS92" s="263"/>
      <c r="DT92" s="263"/>
      <c r="DU92" s="263"/>
      <c r="DV92" s="263"/>
      <c r="DW92" s="264"/>
      <c r="DX92" s="101"/>
      <c r="DY92" s="102"/>
      <c r="DZ92" s="102"/>
      <c r="EA92" s="102"/>
      <c r="EB92" s="102"/>
      <c r="EC92" s="102"/>
      <c r="ED92" s="103"/>
      <c r="EE92" s="104"/>
      <c r="EF92" s="105"/>
      <c r="EG92" s="105"/>
      <c r="EH92" s="105"/>
      <c r="EI92" s="105"/>
      <c r="EJ92" s="105"/>
      <c r="EK92" s="105"/>
      <c r="EL92" s="263" t="s">
        <v>17</v>
      </c>
      <c r="EM92" s="263"/>
      <c r="EN92" s="263"/>
      <c r="EO92" s="263"/>
      <c r="EP92" s="263"/>
      <c r="EQ92" s="263"/>
      <c r="ER92" s="263"/>
      <c r="ES92" s="263"/>
      <c r="ET92" s="263"/>
      <c r="EU92" s="263"/>
      <c r="EV92" s="263" t="s">
        <v>18</v>
      </c>
      <c r="EW92" s="263"/>
      <c r="EX92" s="263"/>
      <c r="EY92" s="263"/>
      <c r="EZ92" s="263"/>
      <c r="FA92" s="263"/>
      <c r="FB92" s="263"/>
      <c r="FC92" s="263"/>
      <c r="FD92" s="263"/>
      <c r="FE92" s="263"/>
      <c r="FF92" s="263" t="s">
        <v>19</v>
      </c>
      <c r="FG92" s="263"/>
      <c r="FH92" s="263"/>
      <c r="FI92" s="263"/>
      <c r="FJ92" s="263"/>
      <c r="FK92" s="263"/>
      <c r="FL92" s="263"/>
      <c r="FM92" s="263"/>
      <c r="FN92" s="263"/>
      <c r="FO92" s="264"/>
      <c r="FP92" s="267" t="str">
        <f>IF(INDEX(喪失届データ入力!B5:Q137,電機基金喪失届!KD92,15)="","",INDEX(喪失届データ入力!B5:Q137,電機基金喪失届!KD92,15))</f>
        <v/>
      </c>
      <c r="FQ92" s="268"/>
      <c r="FR92" s="268"/>
      <c r="FS92" s="268"/>
      <c r="FT92" s="268"/>
      <c r="FU92" s="268"/>
      <c r="FV92" s="268"/>
      <c r="FW92" s="268"/>
      <c r="FX92" s="268"/>
      <c r="FY92" s="268"/>
      <c r="FZ92" s="268"/>
      <c r="GA92" s="268"/>
      <c r="GB92" s="268"/>
      <c r="GC92" s="268"/>
      <c r="GD92" s="268"/>
      <c r="GE92" s="268"/>
      <c r="GF92" s="268"/>
      <c r="GG92" s="268"/>
      <c r="GH92" s="268"/>
      <c r="GI92" s="268"/>
      <c r="GJ92" s="268"/>
      <c r="GK92" s="268"/>
      <c r="GL92" s="268"/>
      <c r="GM92" s="268"/>
      <c r="GN92" s="268"/>
      <c r="GO92" s="268"/>
      <c r="GP92" s="268"/>
      <c r="GQ92" s="268"/>
      <c r="GR92" s="268"/>
      <c r="GS92" s="268"/>
      <c r="GT92" s="268"/>
      <c r="GU92" s="268"/>
      <c r="GV92" s="268"/>
      <c r="GW92" s="268"/>
      <c r="GX92" s="268"/>
      <c r="GY92" s="268"/>
      <c r="GZ92" s="268"/>
      <c r="HA92" s="268"/>
      <c r="HB92" s="268"/>
      <c r="HC92" s="268"/>
      <c r="HD92" s="268"/>
      <c r="HE92" s="268"/>
      <c r="HF92" s="268"/>
      <c r="HG92" s="268"/>
      <c r="HH92" s="268"/>
      <c r="HI92" s="268"/>
      <c r="HJ92" s="268"/>
      <c r="HK92" s="268"/>
      <c r="HL92" s="268"/>
      <c r="HM92" s="268"/>
      <c r="HN92" s="268"/>
      <c r="HO92" s="268"/>
      <c r="HP92" s="268"/>
      <c r="HQ92" s="268"/>
      <c r="HR92" s="268"/>
      <c r="HS92" s="268"/>
      <c r="HT92" s="268"/>
      <c r="HU92" s="268"/>
      <c r="HV92" s="268"/>
      <c r="HW92" s="268"/>
      <c r="HX92" s="268"/>
      <c r="HY92" s="268"/>
      <c r="HZ92" s="268"/>
      <c r="IA92" s="268"/>
      <c r="IB92" s="268"/>
      <c r="IC92" s="268"/>
      <c r="ID92" s="268"/>
      <c r="IE92" s="268"/>
      <c r="IF92" s="268"/>
      <c r="IG92" s="268"/>
      <c r="IH92" s="268"/>
      <c r="II92" s="268"/>
      <c r="IJ92" s="268"/>
      <c r="IK92" s="268"/>
      <c r="IL92" s="268"/>
      <c r="IM92" s="268"/>
      <c r="IN92" s="268"/>
      <c r="IO92" s="268"/>
      <c r="IP92" s="268"/>
      <c r="IQ92" s="268"/>
      <c r="IR92" s="268"/>
      <c r="IS92" s="268"/>
      <c r="IT92" s="268"/>
      <c r="IU92" s="268"/>
      <c r="IV92" s="268"/>
      <c r="IW92" s="268"/>
      <c r="IX92" s="268"/>
      <c r="IY92" s="268"/>
      <c r="IZ92" s="268"/>
      <c r="JA92" s="268"/>
      <c r="JB92" s="268"/>
      <c r="JC92" s="268"/>
      <c r="JD92" s="268"/>
      <c r="JE92" s="268"/>
      <c r="JF92" s="268"/>
      <c r="JG92" s="268"/>
      <c r="JH92" s="268"/>
      <c r="JI92" s="268"/>
      <c r="JJ92" s="268"/>
      <c r="JK92" s="268"/>
      <c r="JL92" s="268"/>
      <c r="JM92" s="268"/>
      <c r="JN92" s="268"/>
      <c r="JO92" s="268"/>
      <c r="JP92" s="268"/>
      <c r="JQ92" s="268"/>
      <c r="JR92" s="269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94"/>
      <c r="KD92" s="482">
        <f>3*$KD$9-1</f>
        <v>2</v>
      </c>
      <c r="KE92" s="483"/>
      <c r="KF92" s="483"/>
      <c r="KG92" s="483"/>
      <c r="KH92" s="483"/>
      <c r="KI92" s="483"/>
      <c r="KJ92" s="483"/>
      <c r="KK92" s="483"/>
      <c r="KL92" s="483"/>
      <c r="KM92" s="484"/>
      <c r="KN92" s="94"/>
      <c r="KO92" s="94"/>
      <c r="KP92" s="94"/>
      <c r="KQ92" s="94"/>
      <c r="KR92" s="94"/>
      <c r="KS92" s="94"/>
      <c r="KT92" s="94"/>
      <c r="KU92" s="94"/>
      <c r="KV92" s="94"/>
      <c r="KW92" s="94"/>
      <c r="KX92" s="94"/>
    </row>
    <row r="93" spans="1:310" ht="7.5" customHeight="1" x14ac:dyDescent="0.1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312"/>
      <c r="O93" s="313"/>
      <c r="P93" s="313"/>
      <c r="Q93" s="313"/>
      <c r="R93" s="313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9"/>
      <c r="AZ93" s="324"/>
      <c r="BA93" s="325"/>
      <c r="BB93" s="325"/>
      <c r="BC93" s="325"/>
      <c r="BD93" s="325"/>
      <c r="BE93" s="330"/>
      <c r="BF93" s="330"/>
      <c r="BG93" s="330"/>
      <c r="BH93" s="330"/>
      <c r="BI93" s="330"/>
      <c r="BJ93" s="330"/>
      <c r="BK93" s="330"/>
      <c r="BL93" s="330"/>
      <c r="BM93" s="330"/>
      <c r="BN93" s="330"/>
      <c r="BO93" s="330"/>
      <c r="BP93" s="330"/>
      <c r="BQ93" s="330"/>
      <c r="BR93" s="330"/>
      <c r="BS93" s="330"/>
      <c r="BT93" s="330"/>
      <c r="BU93" s="330"/>
      <c r="BV93" s="330"/>
      <c r="BW93" s="330"/>
      <c r="BX93" s="330"/>
      <c r="BY93" s="330"/>
      <c r="BZ93" s="330"/>
      <c r="CA93" s="330"/>
      <c r="CB93" s="330"/>
      <c r="CC93" s="330"/>
      <c r="CD93" s="330"/>
      <c r="CE93" s="330"/>
      <c r="CF93" s="330"/>
      <c r="CG93" s="330"/>
      <c r="CH93" s="330"/>
      <c r="CI93" s="330"/>
      <c r="CJ93" s="330"/>
      <c r="CK93" s="331"/>
      <c r="CL93" s="276" t="str">
        <f>IF(INDEX(喪失届データ入力!$B$5:$Q$104,電機基金喪失届!$KD$92,6)="","",IF(INDEX(喪失届データ入力!$B$5:$Q$104,電機基金喪失届!$KD$92,6)=5,"昭和",IF(INDEX(喪失届データ入力!$B$5:$Q$104,電機基金喪失届!$KD$92,6)=7,"平成",IF(INDEX(喪失届データ入力!$B$5:$Q$104,電機基金喪失届!$KD$92,6)=9,"令和"))))</f>
        <v/>
      </c>
      <c r="CM93" s="277"/>
      <c r="CN93" s="277"/>
      <c r="CO93" s="277"/>
      <c r="CP93" s="277"/>
      <c r="CQ93" s="277"/>
      <c r="CR93" s="277"/>
      <c r="CS93" s="277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6"/>
      <c r="DX93" s="280" t="str">
        <f>IF(INDEX(喪失届データ入力!$B$5:$Q$104,電機基金喪失届!$KD$92,8)="","",IF(INDEX(喪失届データ入力!$B$5:$Q$104,電機基金喪失届!$KD$92,8)=5,"男",IF(INDEX(喪失届データ入力!$B$5:$Q$104,電機基金喪失届!$KD$92,8)=6,"女")))</f>
        <v/>
      </c>
      <c r="DY93" s="281"/>
      <c r="DZ93" s="281"/>
      <c r="EA93" s="281"/>
      <c r="EB93" s="281"/>
      <c r="EC93" s="281"/>
      <c r="ED93" s="282"/>
      <c r="EE93" s="276" t="str">
        <f>IF(INDEX(喪失届データ入力!$B$5:$Q$104,電機基金喪失届!$KD$92,9)="","",IF(INDEX(喪失届データ入力!$B$5:$Q$104,電機基金喪失届!$KD$92,9)=5,"昭和",IF(INDEX(喪失届データ入力!$B$5:$Q$104,電機基金喪失届!$KD$92,9)=7,"平成",IF(INDEX(喪失届データ入力!$B$5:$Q$104,電機基金喪失届!$KD$92,9)=9,"令和"))))</f>
        <v/>
      </c>
      <c r="EF93" s="277"/>
      <c r="EG93" s="277"/>
      <c r="EH93" s="277"/>
      <c r="EI93" s="277"/>
      <c r="EJ93" s="277"/>
      <c r="EK93" s="277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6"/>
      <c r="FP93" s="270"/>
      <c r="FQ93" s="271"/>
      <c r="FR93" s="271"/>
      <c r="FS93" s="271"/>
      <c r="FT93" s="271"/>
      <c r="FU93" s="271"/>
      <c r="FV93" s="271"/>
      <c r="FW93" s="271"/>
      <c r="FX93" s="271"/>
      <c r="FY93" s="271"/>
      <c r="FZ93" s="271"/>
      <c r="GA93" s="271"/>
      <c r="GB93" s="271"/>
      <c r="GC93" s="271"/>
      <c r="GD93" s="271"/>
      <c r="GE93" s="271"/>
      <c r="GF93" s="271"/>
      <c r="GG93" s="271"/>
      <c r="GH93" s="271"/>
      <c r="GI93" s="271"/>
      <c r="GJ93" s="271"/>
      <c r="GK93" s="271"/>
      <c r="GL93" s="271"/>
      <c r="GM93" s="271"/>
      <c r="GN93" s="271"/>
      <c r="GO93" s="271"/>
      <c r="GP93" s="271"/>
      <c r="GQ93" s="271"/>
      <c r="GR93" s="271"/>
      <c r="GS93" s="271"/>
      <c r="GT93" s="271"/>
      <c r="GU93" s="271"/>
      <c r="GV93" s="271"/>
      <c r="GW93" s="271"/>
      <c r="GX93" s="271"/>
      <c r="GY93" s="271"/>
      <c r="GZ93" s="271"/>
      <c r="HA93" s="271"/>
      <c r="HB93" s="271"/>
      <c r="HC93" s="271"/>
      <c r="HD93" s="271"/>
      <c r="HE93" s="271"/>
      <c r="HF93" s="271"/>
      <c r="HG93" s="271"/>
      <c r="HH93" s="271"/>
      <c r="HI93" s="271"/>
      <c r="HJ93" s="271"/>
      <c r="HK93" s="271"/>
      <c r="HL93" s="271"/>
      <c r="HM93" s="271"/>
      <c r="HN93" s="271"/>
      <c r="HO93" s="271"/>
      <c r="HP93" s="271"/>
      <c r="HQ93" s="271"/>
      <c r="HR93" s="271"/>
      <c r="HS93" s="271"/>
      <c r="HT93" s="271"/>
      <c r="HU93" s="271"/>
      <c r="HV93" s="271"/>
      <c r="HW93" s="271"/>
      <c r="HX93" s="271"/>
      <c r="HY93" s="271"/>
      <c r="HZ93" s="271"/>
      <c r="IA93" s="271"/>
      <c r="IB93" s="271"/>
      <c r="IC93" s="271"/>
      <c r="ID93" s="271"/>
      <c r="IE93" s="271"/>
      <c r="IF93" s="271"/>
      <c r="IG93" s="271"/>
      <c r="IH93" s="271"/>
      <c r="II93" s="271"/>
      <c r="IJ93" s="271"/>
      <c r="IK93" s="271"/>
      <c r="IL93" s="271"/>
      <c r="IM93" s="271"/>
      <c r="IN93" s="271"/>
      <c r="IO93" s="271"/>
      <c r="IP93" s="271"/>
      <c r="IQ93" s="271"/>
      <c r="IR93" s="271"/>
      <c r="IS93" s="271"/>
      <c r="IT93" s="271"/>
      <c r="IU93" s="271"/>
      <c r="IV93" s="271"/>
      <c r="IW93" s="271"/>
      <c r="IX93" s="271"/>
      <c r="IY93" s="271"/>
      <c r="IZ93" s="271"/>
      <c r="JA93" s="271"/>
      <c r="JB93" s="271"/>
      <c r="JC93" s="271"/>
      <c r="JD93" s="271"/>
      <c r="JE93" s="271"/>
      <c r="JF93" s="271"/>
      <c r="JG93" s="271"/>
      <c r="JH93" s="271"/>
      <c r="JI93" s="271"/>
      <c r="JJ93" s="271"/>
      <c r="JK93" s="271"/>
      <c r="JL93" s="271"/>
      <c r="JM93" s="271"/>
      <c r="JN93" s="271"/>
      <c r="JO93" s="271"/>
      <c r="JP93" s="271"/>
      <c r="JQ93" s="271"/>
      <c r="JR93" s="272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94"/>
      <c r="KD93" s="485"/>
      <c r="KE93" s="486"/>
      <c r="KF93" s="486"/>
      <c r="KG93" s="486"/>
      <c r="KH93" s="486"/>
      <c r="KI93" s="486"/>
      <c r="KJ93" s="486"/>
      <c r="KK93" s="486"/>
      <c r="KL93" s="486"/>
      <c r="KM93" s="487"/>
      <c r="KN93" s="94"/>
      <c r="KO93" s="94"/>
      <c r="KP93" s="94"/>
      <c r="KQ93" s="94"/>
      <c r="KR93" s="94"/>
      <c r="KS93" s="94"/>
      <c r="KT93" s="94"/>
      <c r="KU93" s="94"/>
      <c r="KV93" s="94"/>
      <c r="KW93" s="94"/>
      <c r="KX93" s="94"/>
    </row>
    <row r="94" spans="1:310" ht="7.5" customHeight="1" x14ac:dyDescent="0.1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312"/>
      <c r="O94" s="313"/>
      <c r="P94" s="313"/>
      <c r="Q94" s="313"/>
      <c r="R94" s="313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9"/>
      <c r="AZ94" s="324"/>
      <c r="BA94" s="325"/>
      <c r="BB94" s="325"/>
      <c r="BC94" s="325"/>
      <c r="BD94" s="325"/>
      <c r="BE94" s="330"/>
      <c r="BF94" s="330"/>
      <c r="BG94" s="330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0"/>
      <c r="BS94" s="330"/>
      <c r="BT94" s="330"/>
      <c r="BU94" s="330"/>
      <c r="BV94" s="330"/>
      <c r="BW94" s="330"/>
      <c r="BX94" s="330"/>
      <c r="BY94" s="330"/>
      <c r="BZ94" s="330"/>
      <c r="CA94" s="330"/>
      <c r="CB94" s="330"/>
      <c r="CC94" s="330"/>
      <c r="CD94" s="330"/>
      <c r="CE94" s="330"/>
      <c r="CF94" s="330"/>
      <c r="CG94" s="330"/>
      <c r="CH94" s="330"/>
      <c r="CI94" s="330"/>
      <c r="CJ94" s="330"/>
      <c r="CK94" s="331"/>
      <c r="CL94" s="276"/>
      <c r="CM94" s="277"/>
      <c r="CN94" s="277"/>
      <c r="CO94" s="277"/>
      <c r="CP94" s="277"/>
      <c r="CQ94" s="277"/>
      <c r="CR94" s="277"/>
      <c r="CS94" s="277"/>
      <c r="CT94" s="286" t="str">
        <f>IF(INDEX(喪失届データ入力!$B$5:$Q$104,電機基金喪失届!$KD$92,7)="","",MID(TEXT(INDEX(喪失届データ入力!$B$5:$Q$104,電機基金喪失届!$KD$92,7),"000000"),1,1))</f>
        <v/>
      </c>
      <c r="CU94" s="162"/>
      <c r="CV94" s="162"/>
      <c r="CW94" s="162"/>
      <c r="CX94" s="162"/>
      <c r="CY94" s="162" t="str">
        <f>IF(INDEX(喪失届データ入力!$B$5:$Q$104,電機基金喪失届!$KD$92,7)="","",MID(TEXT(INDEX(喪失届データ入力!$B$5:$Q$104,電機基金喪失届!$KD$92,7),"000000"),2,1))</f>
        <v/>
      </c>
      <c r="CZ94" s="162"/>
      <c r="DA94" s="162"/>
      <c r="DB94" s="162"/>
      <c r="DC94" s="288"/>
      <c r="DD94" s="286" t="str">
        <f>IF(INDEX(喪失届データ入力!$B$5:$Q$104,電機基金喪失届!$KD$92,7)="","",MID(TEXT(INDEX(喪失届データ入力!$B$5:$Q$104,電機基金喪失届!$KD$92,7),"000000"),3,1))</f>
        <v/>
      </c>
      <c r="DE94" s="162"/>
      <c r="DF94" s="162"/>
      <c r="DG94" s="162"/>
      <c r="DH94" s="162"/>
      <c r="DI94" s="162" t="str">
        <f>IF(INDEX(喪失届データ入力!$B$5:$Q$104,電機基金喪失届!$KD$92,7)="","",MID(TEXT(INDEX(喪失届データ入力!$B$5:$Q$104,電機基金喪失届!$KD$92,7),"000000"),4,1))</f>
        <v/>
      </c>
      <c r="DJ94" s="162"/>
      <c r="DK94" s="162"/>
      <c r="DL94" s="162"/>
      <c r="DM94" s="288"/>
      <c r="DN94" s="286" t="str">
        <f>IF(INDEX(喪失届データ入力!$B$5:$Q$104,電機基金喪失届!$KD$92,7)="","",MID(TEXT(INDEX(喪失届データ入力!$B$5:$Q$104,電機基金喪失届!$KD$92,7),"000000"),5,1))</f>
        <v/>
      </c>
      <c r="DO94" s="162"/>
      <c r="DP94" s="162"/>
      <c r="DQ94" s="162"/>
      <c r="DR94" s="162"/>
      <c r="DS94" s="162" t="str">
        <f>IF(INDEX(喪失届データ入力!$B$5:$Q$104,電機基金喪失届!$KD$92,7)="","",MID(TEXT(INDEX(喪失届データ入力!$B$5:$Q$104,電機基金喪失届!$KD$92,7),"000000"),6,1))</f>
        <v/>
      </c>
      <c r="DT94" s="162"/>
      <c r="DU94" s="162"/>
      <c r="DV94" s="162"/>
      <c r="DW94" s="164"/>
      <c r="DX94" s="280"/>
      <c r="DY94" s="281"/>
      <c r="DZ94" s="281"/>
      <c r="EA94" s="281"/>
      <c r="EB94" s="281"/>
      <c r="EC94" s="281"/>
      <c r="ED94" s="282"/>
      <c r="EE94" s="276"/>
      <c r="EF94" s="277"/>
      <c r="EG94" s="277"/>
      <c r="EH94" s="277"/>
      <c r="EI94" s="277"/>
      <c r="EJ94" s="277"/>
      <c r="EK94" s="277"/>
      <c r="EL94" s="286" t="str">
        <f>IF(INDEX(喪失届データ入力!$B$5:$Q$104,電機基金喪失届!$KD$92,10)="","",MID(TEXT(INDEX(喪失届データ入力!$B$5:$Q$104,電機基金喪失届!$KD$92,10),"000000"),1,1))</f>
        <v/>
      </c>
      <c r="EM94" s="162"/>
      <c r="EN94" s="162"/>
      <c r="EO94" s="162"/>
      <c r="EP94" s="162"/>
      <c r="EQ94" s="162" t="str">
        <f>IF(INDEX(喪失届データ入力!$B$5:$Q$104,電機基金喪失届!$KD$92,10)="","",MID(TEXT(INDEX(喪失届データ入力!$B$5:$Q$104,電機基金喪失届!$KD$92,10),"000000"),2,1))</f>
        <v/>
      </c>
      <c r="ER94" s="162"/>
      <c r="ES94" s="162"/>
      <c r="ET94" s="162"/>
      <c r="EU94" s="288"/>
      <c r="EV94" s="286" t="str">
        <f>IF(INDEX(喪失届データ入力!$B$5:$Q$104,電機基金喪失届!$KD$92,10)="","",MID(TEXT(INDEX(喪失届データ入力!$B$5:$Q$104,電機基金喪失届!$KD$92,10),"000000"),3,1))</f>
        <v/>
      </c>
      <c r="EW94" s="162"/>
      <c r="EX94" s="162"/>
      <c r="EY94" s="162"/>
      <c r="EZ94" s="162"/>
      <c r="FA94" s="162" t="str">
        <f>IF(INDEX(喪失届データ入力!$B$5:$Q$104,電機基金喪失届!$KD$92,10)="","",MID(TEXT(INDEX(喪失届データ入力!$B$5:$Q$104,電機基金喪失届!$KD$92,10),"000000"),4,1))</f>
        <v/>
      </c>
      <c r="FB94" s="162"/>
      <c r="FC94" s="162"/>
      <c r="FD94" s="162"/>
      <c r="FE94" s="288"/>
      <c r="FF94" s="286" t="str">
        <f>IF(INDEX(喪失届データ入力!$B$5:$Q$104,電機基金喪失届!$KD$92,10)="","",MID(TEXT(INDEX(喪失届データ入力!$B$5:$Q$104,電機基金喪失届!$KD$92,10),"000000"),5,1))</f>
        <v/>
      </c>
      <c r="FG94" s="162"/>
      <c r="FH94" s="162"/>
      <c r="FI94" s="162"/>
      <c r="FJ94" s="162"/>
      <c r="FK94" s="162" t="str">
        <f>IF(INDEX(喪失届データ入力!$B$5:$Q$104,電機基金喪失届!$KD$92,10)="","",MID(TEXT(INDEX(喪失届データ入力!$B$5:$Q$104,電機基金喪失届!$KD$92,10),"000000"),6,1))</f>
        <v/>
      </c>
      <c r="FL94" s="162"/>
      <c r="FM94" s="162"/>
      <c r="FN94" s="162"/>
      <c r="FO94" s="164"/>
      <c r="FP94" s="270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  <c r="IW94" s="271"/>
      <c r="IX94" s="271"/>
      <c r="IY94" s="271"/>
      <c r="IZ94" s="271"/>
      <c r="JA94" s="271"/>
      <c r="JB94" s="271"/>
      <c r="JC94" s="271"/>
      <c r="JD94" s="271"/>
      <c r="JE94" s="271"/>
      <c r="JF94" s="271"/>
      <c r="JG94" s="271"/>
      <c r="JH94" s="271"/>
      <c r="JI94" s="271"/>
      <c r="JJ94" s="271"/>
      <c r="JK94" s="271"/>
      <c r="JL94" s="271"/>
      <c r="JM94" s="271"/>
      <c r="JN94" s="271"/>
      <c r="JO94" s="271"/>
      <c r="JP94" s="271"/>
      <c r="JQ94" s="271"/>
      <c r="JR94" s="272"/>
      <c r="JS94" s="94"/>
      <c r="JT94" s="94"/>
      <c r="JU94" s="94"/>
      <c r="JV94" s="94"/>
      <c r="JW94" s="94"/>
      <c r="JX94" s="94"/>
      <c r="JY94" s="94"/>
      <c r="JZ94" s="94"/>
      <c r="KA94" s="94"/>
      <c r="KB94" s="94"/>
      <c r="KC94" s="94"/>
      <c r="KD94" s="485"/>
      <c r="KE94" s="486"/>
      <c r="KF94" s="486"/>
      <c r="KG94" s="486"/>
      <c r="KH94" s="486"/>
      <c r="KI94" s="486"/>
      <c r="KJ94" s="486"/>
      <c r="KK94" s="486"/>
      <c r="KL94" s="486"/>
      <c r="KM94" s="487"/>
      <c r="KN94" s="94"/>
      <c r="KO94" s="94"/>
      <c r="KP94" s="94"/>
      <c r="KQ94" s="94"/>
      <c r="KR94" s="94"/>
      <c r="KS94" s="94"/>
      <c r="KT94" s="94"/>
      <c r="KU94" s="94"/>
      <c r="KV94" s="94"/>
      <c r="KW94" s="94"/>
      <c r="KX94" s="94"/>
    </row>
    <row r="95" spans="1:310" ht="7.5" customHeight="1" x14ac:dyDescent="0.1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314"/>
      <c r="O95" s="315"/>
      <c r="P95" s="315"/>
      <c r="Q95" s="315"/>
      <c r="R95" s="315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1"/>
      <c r="AZ95" s="326"/>
      <c r="BA95" s="327"/>
      <c r="BB95" s="327"/>
      <c r="BC95" s="327"/>
      <c r="BD95" s="327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3"/>
      <c r="CL95" s="276"/>
      <c r="CM95" s="277"/>
      <c r="CN95" s="277"/>
      <c r="CO95" s="277"/>
      <c r="CP95" s="277"/>
      <c r="CQ95" s="277"/>
      <c r="CR95" s="277"/>
      <c r="CS95" s="277"/>
      <c r="CT95" s="286"/>
      <c r="CU95" s="162"/>
      <c r="CV95" s="162"/>
      <c r="CW95" s="162"/>
      <c r="CX95" s="162"/>
      <c r="CY95" s="162"/>
      <c r="CZ95" s="162"/>
      <c r="DA95" s="162"/>
      <c r="DB95" s="162"/>
      <c r="DC95" s="288"/>
      <c r="DD95" s="286"/>
      <c r="DE95" s="162"/>
      <c r="DF95" s="162"/>
      <c r="DG95" s="162"/>
      <c r="DH95" s="162"/>
      <c r="DI95" s="162"/>
      <c r="DJ95" s="162"/>
      <c r="DK95" s="162"/>
      <c r="DL95" s="162"/>
      <c r="DM95" s="288"/>
      <c r="DN95" s="286"/>
      <c r="DO95" s="162"/>
      <c r="DP95" s="162"/>
      <c r="DQ95" s="162"/>
      <c r="DR95" s="162"/>
      <c r="DS95" s="162"/>
      <c r="DT95" s="162"/>
      <c r="DU95" s="162"/>
      <c r="DV95" s="162"/>
      <c r="DW95" s="164"/>
      <c r="DX95" s="280"/>
      <c r="DY95" s="281"/>
      <c r="DZ95" s="281"/>
      <c r="EA95" s="281"/>
      <c r="EB95" s="281"/>
      <c r="EC95" s="281"/>
      <c r="ED95" s="282"/>
      <c r="EE95" s="276"/>
      <c r="EF95" s="277"/>
      <c r="EG95" s="277"/>
      <c r="EH95" s="277"/>
      <c r="EI95" s="277"/>
      <c r="EJ95" s="277"/>
      <c r="EK95" s="277"/>
      <c r="EL95" s="286"/>
      <c r="EM95" s="162"/>
      <c r="EN95" s="162"/>
      <c r="EO95" s="162"/>
      <c r="EP95" s="162"/>
      <c r="EQ95" s="162"/>
      <c r="ER95" s="162"/>
      <c r="ES95" s="162"/>
      <c r="ET95" s="162"/>
      <c r="EU95" s="288"/>
      <c r="EV95" s="286"/>
      <c r="EW95" s="162"/>
      <c r="EX95" s="162"/>
      <c r="EY95" s="162"/>
      <c r="EZ95" s="162"/>
      <c r="FA95" s="162"/>
      <c r="FB95" s="162"/>
      <c r="FC95" s="162"/>
      <c r="FD95" s="162"/>
      <c r="FE95" s="288"/>
      <c r="FF95" s="286"/>
      <c r="FG95" s="162"/>
      <c r="FH95" s="162"/>
      <c r="FI95" s="162"/>
      <c r="FJ95" s="162"/>
      <c r="FK95" s="162"/>
      <c r="FL95" s="162"/>
      <c r="FM95" s="162"/>
      <c r="FN95" s="162"/>
      <c r="FO95" s="164"/>
      <c r="FP95" s="270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  <c r="IW95" s="271"/>
      <c r="IX95" s="271"/>
      <c r="IY95" s="271"/>
      <c r="IZ95" s="271"/>
      <c r="JA95" s="271"/>
      <c r="JB95" s="271"/>
      <c r="JC95" s="271"/>
      <c r="JD95" s="271"/>
      <c r="JE95" s="271"/>
      <c r="JF95" s="271"/>
      <c r="JG95" s="271"/>
      <c r="JH95" s="271"/>
      <c r="JI95" s="271"/>
      <c r="JJ95" s="271"/>
      <c r="JK95" s="271"/>
      <c r="JL95" s="271"/>
      <c r="JM95" s="271"/>
      <c r="JN95" s="271"/>
      <c r="JO95" s="271"/>
      <c r="JP95" s="271"/>
      <c r="JQ95" s="271"/>
      <c r="JR95" s="272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94"/>
      <c r="KD95" s="485"/>
      <c r="KE95" s="486"/>
      <c r="KF95" s="486"/>
      <c r="KG95" s="486"/>
      <c r="KH95" s="486"/>
      <c r="KI95" s="486"/>
      <c r="KJ95" s="486"/>
      <c r="KK95" s="486"/>
      <c r="KL95" s="486"/>
      <c r="KM95" s="487"/>
      <c r="KN95" s="94"/>
      <c r="KO95" s="94"/>
      <c r="KP95" s="94"/>
      <c r="KQ95" s="94"/>
      <c r="KR95" s="94"/>
      <c r="KS95" s="94"/>
      <c r="KT95" s="94"/>
      <c r="KU95" s="94"/>
      <c r="KV95" s="94"/>
      <c r="KW95" s="94"/>
      <c r="KX95" s="94"/>
    </row>
    <row r="96" spans="1:310" ht="7.5" customHeight="1" x14ac:dyDescent="0.1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290" t="s">
        <v>43</v>
      </c>
      <c r="O96" s="291"/>
      <c r="P96" s="291"/>
      <c r="Q96" s="291"/>
      <c r="R96" s="291"/>
      <c r="S96" s="294" t="str">
        <f>IF(INDEX(喪失届データ入力!$B$5:$Q$104,電機基金喪失届!$KD$92,2)="","",INDEX(喪失届データ入力!$B$5:$Q$104,電機基金喪失届!$KD$92,2))</f>
        <v/>
      </c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300" t="s">
        <v>44</v>
      </c>
      <c r="BA96" s="300"/>
      <c r="BB96" s="300"/>
      <c r="BC96" s="300"/>
      <c r="BD96" s="301"/>
      <c r="BE96" s="306" t="str">
        <f>IF(INDEX(喪失届データ入力!$B$5:$Q$104,電機基金喪失届!$KD$92,3)="","",INDEX(喪失届データ入力!$B$5:$Q$104,電機基金喪失届!$KD$92,3))</f>
        <v/>
      </c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  <c r="CI96" s="306"/>
      <c r="CJ96" s="306"/>
      <c r="CK96" s="307"/>
      <c r="CL96" s="276"/>
      <c r="CM96" s="277"/>
      <c r="CN96" s="277"/>
      <c r="CO96" s="277"/>
      <c r="CP96" s="277"/>
      <c r="CQ96" s="277"/>
      <c r="CR96" s="277"/>
      <c r="CS96" s="277"/>
      <c r="CT96" s="286"/>
      <c r="CU96" s="162"/>
      <c r="CV96" s="162"/>
      <c r="CW96" s="162"/>
      <c r="CX96" s="162"/>
      <c r="CY96" s="162"/>
      <c r="CZ96" s="162"/>
      <c r="DA96" s="162"/>
      <c r="DB96" s="162"/>
      <c r="DC96" s="288"/>
      <c r="DD96" s="286"/>
      <c r="DE96" s="162"/>
      <c r="DF96" s="162"/>
      <c r="DG96" s="162"/>
      <c r="DH96" s="162"/>
      <c r="DI96" s="162"/>
      <c r="DJ96" s="162"/>
      <c r="DK96" s="162"/>
      <c r="DL96" s="162"/>
      <c r="DM96" s="288"/>
      <c r="DN96" s="286"/>
      <c r="DO96" s="162"/>
      <c r="DP96" s="162"/>
      <c r="DQ96" s="162"/>
      <c r="DR96" s="162"/>
      <c r="DS96" s="162"/>
      <c r="DT96" s="162"/>
      <c r="DU96" s="162"/>
      <c r="DV96" s="162"/>
      <c r="DW96" s="164"/>
      <c r="DX96" s="280"/>
      <c r="DY96" s="281"/>
      <c r="DZ96" s="281"/>
      <c r="EA96" s="281"/>
      <c r="EB96" s="281"/>
      <c r="EC96" s="281"/>
      <c r="ED96" s="282"/>
      <c r="EE96" s="276"/>
      <c r="EF96" s="277"/>
      <c r="EG96" s="277"/>
      <c r="EH96" s="277"/>
      <c r="EI96" s="277"/>
      <c r="EJ96" s="277"/>
      <c r="EK96" s="277"/>
      <c r="EL96" s="286"/>
      <c r="EM96" s="162"/>
      <c r="EN96" s="162"/>
      <c r="EO96" s="162"/>
      <c r="EP96" s="162"/>
      <c r="EQ96" s="162"/>
      <c r="ER96" s="162"/>
      <c r="ES96" s="162"/>
      <c r="ET96" s="162"/>
      <c r="EU96" s="288"/>
      <c r="EV96" s="286"/>
      <c r="EW96" s="162"/>
      <c r="EX96" s="162"/>
      <c r="EY96" s="162"/>
      <c r="EZ96" s="162"/>
      <c r="FA96" s="162"/>
      <c r="FB96" s="162"/>
      <c r="FC96" s="162"/>
      <c r="FD96" s="162"/>
      <c r="FE96" s="288"/>
      <c r="FF96" s="286"/>
      <c r="FG96" s="162"/>
      <c r="FH96" s="162"/>
      <c r="FI96" s="162"/>
      <c r="FJ96" s="162"/>
      <c r="FK96" s="162"/>
      <c r="FL96" s="162"/>
      <c r="FM96" s="162"/>
      <c r="FN96" s="162"/>
      <c r="FO96" s="164"/>
      <c r="FP96" s="270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  <c r="IW96" s="271"/>
      <c r="IX96" s="271"/>
      <c r="IY96" s="271"/>
      <c r="IZ96" s="271"/>
      <c r="JA96" s="271"/>
      <c r="JB96" s="271"/>
      <c r="JC96" s="271"/>
      <c r="JD96" s="271"/>
      <c r="JE96" s="271"/>
      <c r="JF96" s="271"/>
      <c r="JG96" s="271"/>
      <c r="JH96" s="271"/>
      <c r="JI96" s="271"/>
      <c r="JJ96" s="271"/>
      <c r="JK96" s="271"/>
      <c r="JL96" s="271"/>
      <c r="JM96" s="271"/>
      <c r="JN96" s="271"/>
      <c r="JO96" s="271"/>
      <c r="JP96" s="271"/>
      <c r="JQ96" s="271"/>
      <c r="JR96" s="272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94"/>
      <c r="KD96" s="485"/>
      <c r="KE96" s="486"/>
      <c r="KF96" s="486"/>
      <c r="KG96" s="486"/>
      <c r="KH96" s="486"/>
      <c r="KI96" s="486"/>
      <c r="KJ96" s="486"/>
      <c r="KK96" s="486"/>
      <c r="KL96" s="486"/>
      <c r="KM96" s="487"/>
      <c r="KN96" s="94"/>
      <c r="KO96" s="94"/>
      <c r="KP96" s="94"/>
      <c r="KQ96" s="94"/>
      <c r="KR96" s="94"/>
      <c r="KS96" s="94"/>
      <c r="KT96" s="94"/>
      <c r="KU96" s="94"/>
      <c r="KV96" s="94"/>
      <c r="KW96" s="94"/>
      <c r="KX96" s="94"/>
    </row>
    <row r="97" spans="1:310" ht="7.5" customHeight="1" x14ac:dyDescent="0.1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290"/>
      <c r="O97" s="291"/>
      <c r="P97" s="291"/>
      <c r="Q97" s="291"/>
      <c r="R97" s="291"/>
      <c r="S97" s="296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302"/>
      <c r="BA97" s="302"/>
      <c r="BB97" s="302"/>
      <c r="BC97" s="302"/>
      <c r="BD97" s="303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7"/>
      <c r="CL97" s="276"/>
      <c r="CM97" s="277"/>
      <c r="CN97" s="277"/>
      <c r="CO97" s="277"/>
      <c r="CP97" s="277"/>
      <c r="CQ97" s="277"/>
      <c r="CR97" s="277"/>
      <c r="CS97" s="277"/>
      <c r="CT97" s="286"/>
      <c r="CU97" s="162"/>
      <c r="CV97" s="162"/>
      <c r="CW97" s="162"/>
      <c r="CX97" s="162"/>
      <c r="CY97" s="162"/>
      <c r="CZ97" s="162"/>
      <c r="DA97" s="162"/>
      <c r="DB97" s="162"/>
      <c r="DC97" s="288"/>
      <c r="DD97" s="286"/>
      <c r="DE97" s="162"/>
      <c r="DF97" s="162"/>
      <c r="DG97" s="162"/>
      <c r="DH97" s="162"/>
      <c r="DI97" s="162"/>
      <c r="DJ97" s="162"/>
      <c r="DK97" s="162"/>
      <c r="DL97" s="162"/>
      <c r="DM97" s="288"/>
      <c r="DN97" s="286"/>
      <c r="DO97" s="162"/>
      <c r="DP97" s="162"/>
      <c r="DQ97" s="162"/>
      <c r="DR97" s="162"/>
      <c r="DS97" s="162"/>
      <c r="DT97" s="162"/>
      <c r="DU97" s="162"/>
      <c r="DV97" s="162"/>
      <c r="DW97" s="164"/>
      <c r="DX97" s="280"/>
      <c r="DY97" s="281"/>
      <c r="DZ97" s="281"/>
      <c r="EA97" s="281"/>
      <c r="EB97" s="281"/>
      <c r="EC97" s="281"/>
      <c r="ED97" s="282"/>
      <c r="EE97" s="276"/>
      <c r="EF97" s="277"/>
      <c r="EG97" s="277"/>
      <c r="EH97" s="277"/>
      <c r="EI97" s="277"/>
      <c r="EJ97" s="277"/>
      <c r="EK97" s="277"/>
      <c r="EL97" s="286"/>
      <c r="EM97" s="162"/>
      <c r="EN97" s="162"/>
      <c r="EO97" s="162"/>
      <c r="EP97" s="162"/>
      <c r="EQ97" s="162"/>
      <c r="ER97" s="162"/>
      <c r="ES97" s="162"/>
      <c r="ET97" s="162"/>
      <c r="EU97" s="288"/>
      <c r="EV97" s="286"/>
      <c r="EW97" s="162"/>
      <c r="EX97" s="162"/>
      <c r="EY97" s="162"/>
      <c r="EZ97" s="162"/>
      <c r="FA97" s="162"/>
      <c r="FB97" s="162"/>
      <c r="FC97" s="162"/>
      <c r="FD97" s="162"/>
      <c r="FE97" s="288"/>
      <c r="FF97" s="286"/>
      <c r="FG97" s="162"/>
      <c r="FH97" s="162"/>
      <c r="FI97" s="162"/>
      <c r="FJ97" s="162"/>
      <c r="FK97" s="162"/>
      <c r="FL97" s="162"/>
      <c r="FM97" s="162"/>
      <c r="FN97" s="162"/>
      <c r="FO97" s="164"/>
      <c r="FP97" s="270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  <c r="IW97" s="271"/>
      <c r="IX97" s="271"/>
      <c r="IY97" s="271"/>
      <c r="IZ97" s="271"/>
      <c r="JA97" s="271"/>
      <c r="JB97" s="271"/>
      <c r="JC97" s="271"/>
      <c r="JD97" s="271"/>
      <c r="JE97" s="271"/>
      <c r="JF97" s="271"/>
      <c r="JG97" s="271"/>
      <c r="JH97" s="271"/>
      <c r="JI97" s="271"/>
      <c r="JJ97" s="271"/>
      <c r="JK97" s="271"/>
      <c r="JL97" s="271"/>
      <c r="JM97" s="271"/>
      <c r="JN97" s="271"/>
      <c r="JO97" s="271"/>
      <c r="JP97" s="271"/>
      <c r="JQ97" s="271"/>
      <c r="JR97" s="272"/>
      <c r="JS97" s="94"/>
      <c r="JT97" s="94"/>
      <c r="JU97" s="94"/>
      <c r="JV97" s="94"/>
      <c r="JW97" s="94"/>
      <c r="JX97" s="94"/>
      <c r="JY97" s="94"/>
      <c r="JZ97" s="94"/>
      <c r="KA97" s="94"/>
      <c r="KB97" s="94"/>
      <c r="KC97" s="94"/>
      <c r="KD97" s="485"/>
      <c r="KE97" s="486"/>
      <c r="KF97" s="486"/>
      <c r="KG97" s="486"/>
      <c r="KH97" s="486"/>
      <c r="KI97" s="486"/>
      <c r="KJ97" s="486"/>
      <c r="KK97" s="486"/>
      <c r="KL97" s="486"/>
      <c r="KM97" s="487"/>
      <c r="KN97" s="94"/>
      <c r="KO97" s="94"/>
      <c r="KP97" s="94"/>
      <c r="KQ97" s="94"/>
      <c r="KR97" s="94"/>
      <c r="KS97" s="94"/>
      <c r="KT97" s="94"/>
      <c r="KU97" s="94"/>
      <c r="KV97" s="94"/>
      <c r="KW97" s="94"/>
      <c r="KX97" s="94"/>
    </row>
    <row r="98" spans="1:310" ht="7.5" customHeight="1" thickBot="1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290"/>
      <c r="O98" s="291"/>
      <c r="P98" s="291"/>
      <c r="Q98" s="291"/>
      <c r="R98" s="291"/>
      <c r="S98" s="296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302"/>
      <c r="BA98" s="302"/>
      <c r="BB98" s="302"/>
      <c r="BC98" s="302"/>
      <c r="BD98" s="303"/>
      <c r="BE98" s="306"/>
      <c r="BF98" s="306"/>
      <c r="BG98" s="306"/>
      <c r="BH98" s="306"/>
      <c r="BI98" s="306"/>
      <c r="BJ98" s="306"/>
      <c r="BK98" s="306"/>
      <c r="BL98" s="306"/>
      <c r="BM98" s="306"/>
      <c r="BN98" s="306"/>
      <c r="BO98" s="306"/>
      <c r="BP98" s="306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A98" s="306"/>
      <c r="CB98" s="306"/>
      <c r="CC98" s="306"/>
      <c r="CD98" s="306"/>
      <c r="CE98" s="306"/>
      <c r="CF98" s="306"/>
      <c r="CG98" s="306"/>
      <c r="CH98" s="306"/>
      <c r="CI98" s="306"/>
      <c r="CJ98" s="306"/>
      <c r="CK98" s="307"/>
      <c r="CL98" s="276"/>
      <c r="CM98" s="277"/>
      <c r="CN98" s="277"/>
      <c r="CO98" s="277"/>
      <c r="CP98" s="277"/>
      <c r="CQ98" s="277"/>
      <c r="CR98" s="277"/>
      <c r="CS98" s="277"/>
      <c r="CT98" s="286"/>
      <c r="CU98" s="162"/>
      <c r="CV98" s="162"/>
      <c r="CW98" s="162"/>
      <c r="CX98" s="162"/>
      <c r="CY98" s="162"/>
      <c r="CZ98" s="162"/>
      <c r="DA98" s="162"/>
      <c r="DB98" s="162"/>
      <c r="DC98" s="288"/>
      <c r="DD98" s="286"/>
      <c r="DE98" s="162"/>
      <c r="DF98" s="162"/>
      <c r="DG98" s="162"/>
      <c r="DH98" s="162"/>
      <c r="DI98" s="162"/>
      <c r="DJ98" s="162"/>
      <c r="DK98" s="162"/>
      <c r="DL98" s="162"/>
      <c r="DM98" s="288"/>
      <c r="DN98" s="286"/>
      <c r="DO98" s="162"/>
      <c r="DP98" s="162"/>
      <c r="DQ98" s="162"/>
      <c r="DR98" s="162"/>
      <c r="DS98" s="162"/>
      <c r="DT98" s="162"/>
      <c r="DU98" s="162"/>
      <c r="DV98" s="162"/>
      <c r="DW98" s="164"/>
      <c r="DX98" s="280"/>
      <c r="DY98" s="281"/>
      <c r="DZ98" s="281"/>
      <c r="EA98" s="281"/>
      <c r="EB98" s="281"/>
      <c r="EC98" s="281"/>
      <c r="ED98" s="282"/>
      <c r="EE98" s="276"/>
      <c r="EF98" s="277"/>
      <c r="EG98" s="277"/>
      <c r="EH98" s="277"/>
      <c r="EI98" s="277"/>
      <c r="EJ98" s="277"/>
      <c r="EK98" s="277"/>
      <c r="EL98" s="286"/>
      <c r="EM98" s="162"/>
      <c r="EN98" s="162"/>
      <c r="EO98" s="162"/>
      <c r="EP98" s="162"/>
      <c r="EQ98" s="162"/>
      <c r="ER98" s="162"/>
      <c r="ES98" s="162"/>
      <c r="ET98" s="162"/>
      <c r="EU98" s="288"/>
      <c r="EV98" s="286"/>
      <c r="EW98" s="162"/>
      <c r="EX98" s="162"/>
      <c r="EY98" s="162"/>
      <c r="EZ98" s="162"/>
      <c r="FA98" s="162"/>
      <c r="FB98" s="162"/>
      <c r="FC98" s="162"/>
      <c r="FD98" s="162"/>
      <c r="FE98" s="288"/>
      <c r="FF98" s="286"/>
      <c r="FG98" s="162"/>
      <c r="FH98" s="162"/>
      <c r="FI98" s="162"/>
      <c r="FJ98" s="162"/>
      <c r="FK98" s="162"/>
      <c r="FL98" s="162"/>
      <c r="FM98" s="162"/>
      <c r="FN98" s="162"/>
      <c r="FO98" s="164"/>
      <c r="FP98" s="270"/>
      <c r="FQ98" s="271"/>
      <c r="FR98" s="271"/>
      <c r="FS98" s="271"/>
      <c r="FT98" s="271"/>
      <c r="FU98" s="271"/>
      <c r="FV98" s="271"/>
      <c r="FW98" s="271"/>
      <c r="FX98" s="271"/>
      <c r="FY98" s="271"/>
      <c r="FZ98" s="271"/>
      <c r="GA98" s="271"/>
      <c r="GB98" s="271"/>
      <c r="GC98" s="271"/>
      <c r="GD98" s="271"/>
      <c r="GE98" s="271"/>
      <c r="GF98" s="271"/>
      <c r="GG98" s="271"/>
      <c r="GH98" s="271"/>
      <c r="GI98" s="271"/>
      <c r="GJ98" s="271"/>
      <c r="GK98" s="271"/>
      <c r="GL98" s="271"/>
      <c r="GM98" s="271"/>
      <c r="GN98" s="271"/>
      <c r="GO98" s="271"/>
      <c r="GP98" s="271"/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271"/>
      <c r="HD98" s="271"/>
      <c r="HE98" s="271"/>
      <c r="HF98" s="271"/>
      <c r="HG98" s="271"/>
      <c r="HH98" s="271"/>
      <c r="HI98" s="271"/>
      <c r="HJ98" s="271"/>
      <c r="HK98" s="271"/>
      <c r="HL98" s="271"/>
      <c r="HM98" s="271"/>
      <c r="HN98" s="271"/>
      <c r="HO98" s="271"/>
      <c r="HP98" s="271"/>
      <c r="HQ98" s="271"/>
      <c r="HR98" s="271"/>
      <c r="HS98" s="271"/>
      <c r="HT98" s="271"/>
      <c r="HU98" s="271"/>
      <c r="HV98" s="271"/>
      <c r="HW98" s="271"/>
      <c r="HX98" s="271"/>
      <c r="HY98" s="271"/>
      <c r="HZ98" s="271"/>
      <c r="IA98" s="271"/>
      <c r="IB98" s="271"/>
      <c r="IC98" s="271"/>
      <c r="ID98" s="271"/>
      <c r="IE98" s="271"/>
      <c r="IF98" s="271"/>
      <c r="IG98" s="271"/>
      <c r="IH98" s="271"/>
      <c r="II98" s="271"/>
      <c r="IJ98" s="271"/>
      <c r="IK98" s="271"/>
      <c r="IL98" s="271"/>
      <c r="IM98" s="271"/>
      <c r="IN98" s="271"/>
      <c r="IO98" s="271"/>
      <c r="IP98" s="271"/>
      <c r="IQ98" s="271"/>
      <c r="IR98" s="271"/>
      <c r="IS98" s="271"/>
      <c r="IT98" s="271"/>
      <c r="IU98" s="271"/>
      <c r="IV98" s="271"/>
      <c r="IW98" s="271"/>
      <c r="IX98" s="271"/>
      <c r="IY98" s="271"/>
      <c r="IZ98" s="271"/>
      <c r="JA98" s="271"/>
      <c r="JB98" s="271"/>
      <c r="JC98" s="271"/>
      <c r="JD98" s="271"/>
      <c r="JE98" s="271"/>
      <c r="JF98" s="271"/>
      <c r="JG98" s="271"/>
      <c r="JH98" s="271"/>
      <c r="JI98" s="271"/>
      <c r="JJ98" s="271"/>
      <c r="JK98" s="271"/>
      <c r="JL98" s="271"/>
      <c r="JM98" s="271"/>
      <c r="JN98" s="271"/>
      <c r="JO98" s="271"/>
      <c r="JP98" s="271"/>
      <c r="JQ98" s="271"/>
      <c r="JR98" s="272"/>
      <c r="JS98" s="94"/>
      <c r="JT98" s="94"/>
      <c r="JU98" s="94"/>
      <c r="JV98" s="94"/>
      <c r="JW98" s="94"/>
      <c r="JX98" s="94"/>
      <c r="JY98" s="94"/>
      <c r="JZ98" s="94"/>
      <c r="KA98" s="94"/>
      <c r="KB98" s="94"/>
      <c r="KC98" s="94"/>
      <c r="KD98" s="488"/>
      <c r="KE98" s="489"/>
      <c r="KF98" s="489"/>
      <c r="KG98" s="489"/>
      <c r="KH98" s="489"/>
      <c r="KI98" s="489"/>
      <c r="KJ98" s="489"/>
      <c r="KK98" s="489"/>
      <c r="KL98" s="489"/>
      <c r="KM98" s="490"/>
      <c r="KN98" s="94"/>
      <c r="KO98" s="94"/>
      <c r="KP98" s="94"/>
      <c r="KQ98" s="94"/>
      <c r="KR98" s="94"/>
      <c r="KS98" s="94"/>
      <c r="KT98" s="94"/>
      <c r="KU98" s="94"/>
      <c r="KV98" s="94"/>
      <c r="KW98" s="94"/>
      <c r="KX98" s="94"/>
    </row>
    <row r="99" spans="1:310" ht="7.5" customHeight="1" thickTop="1" x14ac:dyDescent="0.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290"/>
      <c r="O99" s="291"/>
      <c r="P99" s="291"/>
      <c r="Q99" s="291"/>
      <c r="R99" s="291"/>
      <c r="S99" s="296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302"/>
      <c r="BA99" s="302"/>
      <c r="BB99" s="302"/>
      <c r="BC99" s="302"/>
      <c r="BD99" s="303"/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  <c r="BZ99" s="306"/>
      <c r="CA99" s="306"/>
      <c r="CB99" s="306"/>
      <c r="CC99" s="306"/>
      <c r="CD99" s="306"/>
      <c r="CE99" s="306"/>
      <c r="CF99" s="306"/>
      <c r="CG99" s="306"/>
      <c r="CH99" s="306"/>
      <c r="CI99" s="306"/>
      <c r="CJ99" s="306"/>
      <c r="CK99" s="307"/>
      <c r="CL99" s="276"/>
      <c r="CM99" s="277"/>
      <c r="CN99" s="277"/>
      <c r="CO99" s="277"/>
      <c r="CP99" s="277"/>
      <c r="CQ99" s="277"/>
      <c r="CR99" s="277"/>
      <c r="CS99" s="277"/>
      <c r="CT99" s="286"/>
      <c r="CU99" s="162"/>
      <c r="CV99" s="162"/>
      <c r="CW99" s="162"/>
      <c r="CX99" s="162"/>
      <c r="CY99" s="162"/>
      <c r="CZ99" s="162"/>
      <c r="DA99" s="162"/>
      <c r="DB99" s="162"/>
      <c r="DC99" s="288"/>
      <c r="DD99" s="286"/>
      <c r="DE99" s="162"/>
      <c r="DF99" s="162"/>
      <c r="DG99" s="162"/>
      <c r="DH99" s="162"/>
      <c r="DI99" s="162"/>
      <c r="DJ99" s="162"/>
      <c r="DK99" s="162"/>
      <c r="DL99" s="162"/>
      <c r="DM99" s="288"/>
      <c r="DN99" s="286"/>
      <c r="DO99" s="162"/>
      <c r="DP99" s="162"/>
      <c r="DQ99" s="162"/>
      <c r="DR99" s="162"/>
      <c r="DS99" s="162"/>
      <c r="DT99" s="162"/>
      <c r="DU99" s="162"/>
      <c r="DV99" s="162"/>
      <c r="DW99" s="164"/>
      <c r="DX99" s="280"/>
      <c r="DY99" s="281"/>
      <c r="DZ99" s="281"/>
      <c r="EA99" s="281"/>
      <c r="EB99" s="281"/>
      <c r="EC99" s="281"/>
      <c r="ED99" s="282"/>
      <c r="EE99" s="276"/>
      <c r="EF99" s="277"/>
      <c r="EG99" s="277"/>
      <c r="EH99" s="277"/>
      <c r="EI99" s="277"/>
      <c r="EJ99" s="277"/>
      <c r="EK99" s="277"/>
      <c r="EL99" s="286"/>
      <c r="EM99" s="162"/>
      <c r="EN99" s="162"/>
      <c r="EO99" s="162"/>
      <c r="EP99" s="162"/>
      <c r="EQ99" s="162"/>
      <c r="ER99" s="162"/>
      <c r="ES99" s="162"/>
      <c r="ET99" s="162"/>
      <c r="EU99" s="288"/>
      <c r="EV99" s="286"/>
      <c r="EW99" s="162"/>
      <c r="EX99" s="162"/>
      <c r="EY99" s="162"/>
      <c r="EZ99" s="162"/>
      <c r="FA99" s="162"/>
      <c r="FB99" s="162"/>
      <c r="FC99" s="162"/>
      <c r="FD99" s="162"/>
      <c r="FE99" s="288"/>
      <c r="FF99" s="286"/>
      <c r="FG99" s="162"/>
      <c r="FH99" s="162"/>
      <c r="FI99" s="162"/>
      <c r="FJ99" s="162"/>
      <c r="FK99" s="162"/>
      <c r="FL99" s="162"/>
      <c r="FM99" s="162"/>
      <c r="FN99" s="162"/>
      <c r="FO99" s="164"/>
      <c r="FP99" s="270"/>
      <c r="FQ99" s="271"/>
      <c r="FR99" s="271"/>
      <c r="FS99" s="271"/>
      <c r="FT99" s="271"/>
      <c r="FU99" s="271"/>
      <c r="FV99" s="271"/>
      <c r="FW99" s="271"/>
      <c r="FX99" s="271"/>
      <c r="FY99" s="271"/>
      <c r="FZ99" s="271"/>
      <c r="GA99" s="271"/>
      <c r="GB99" s="271"/>
      <c r="GC99" s="271"/>
      <c r="GD99" s="271"/>
      <c r="GE99" s="271"/>
      <c r="GF99" s="271"/>
      <c r="GG99" s="271"/>
      <c r="GH99" s="271"/>
      <c r="GI99" s="271"/>
      <c r="GJ99" s="271"/>
      <c r="GK99" s="271"/>
      <c r="GL99" s="271"/>
      <c r="GM99" s="271"/>
      <c r="GN99" s="271"/>
      <c r="GO99" s="27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271"/>
      <c r="HD99" s="271"/>
      <c r="HE99" s="271"/>
      <c r="HF99" s="271"/>
      <c r="HG99" s="271"/>
      <c r="HH99" s="271"/>
      <c r="HI99" s="271"/>
      <c r="HJ99" s="271"/>
      <c r="HK99" s="271"/>
      <c r="HL99" s="271"/>
      <c r="HM99" s="271"/>
      <c r="HN99" s="271"/>
      <c r="HO99" s="271"/>
      <c r="HP99" s="271"/>
      <c r="HQ99" s="271"/>
      <c r="HR99" s="271"/>
      <c r="HS99" s="271"/>
      <c r="HT99" s="271"/>
      <c r="HU99" s="271"/>
      <c r="HV99" s="271"/>
      <c r="HW99" s="271"/>
      <c r="HX99" s="271"/>
      <c r="HY99" s="271"/>
      <c r="HZ99" s="271"/>
      <c r="IA99" s="271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271"/>
      <c r="JR99" s="272"/>
      <c r="JS99" s="94"/>
      <c r="JT99" s="94"/>
      <c r="JU99" s="94"/>
      <c r="JV99" s="94"/>
      <c r="JW99" s="94"/>
      <c r="JX99" s="94"/>
      <c r="JY99" s="94"/>
      <c r="JZ99" s="94"/>
      <c r="KA99" s="94"/>
      <c r="KB99" s="94"/>
      <c r="KC99" s="94"/>
      <c r="KD99" s="94"/>
      <c r="KE99" s="94"/>
      <c r="KF99" s="94"/>
      <c r="KG99" s="94"/>
      <c r="KH99" s="94"/>
      <c r="KI99" s="94"/>
      <c r="KJ99" s="94"/>
      <c r="KK99" s="94"/>
      <c r="KL99" s="94"/>
      <c r="KM99" s="94"/>
      <c r="KN99" s="94"/>
      <c r="KO99" s="94"/>
      <c r="KP99" s="94"/>
      <c r="KQ99" s="94"/>
      <c r="KR99" s="94"/>
      <c r="KS99" s="94"/>
      <c r="KT99" s="94"/>
      <c r="KU99" s="94"/>
      <c r="KV99" s="94"/>
      <c r="KW99" s="94"/>
      <c r="KX99" s="94"/>
    </row>
    <row r="100" spans="1:310" ht="7.5" customHeight="1" x14ac:dyDescent="0.1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290"/>
      <c r="O100" s="291"/>
      <c r="P100" s="291"/>
      <c r="Q100" s="291"/>
      <c r="R100" s="291"/>
      <c r="S100" s="296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302"/>
      <c r="BA100" s="302"/>
      <c r="BB100" s="302"/>
      <c r="BC100" s="302"/>
      <c r="BD100" s="303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  <c r="CI100" s="306"/>
      <c r="CJ100" s="306"/>
      <c r="CK100" s="307"/>
      <c r="CL100" s="276"/>
      <c r="CM100" s="277"/>
      <c r="CN100" s="277"/>
      <c r="CO100" s="277"/>
      <c r="CP100" s="277"/>
      <c r="CQ100" s="277"/>
      <c r="CR100" s="277"/>
      <c r="CS100" s="277"/>
      <c r="CT100" s="286"/>
      <c r="CU100" s="162"/>
      <c r="CV100" s="162"/>
      <c r="CW100" s="162"/>
      <c r="CX100" s="162"/>
      <c r="CY100" s="162"/>
      <c r="CZ100" s="162"/>
      <c r="DA100" s="162"/>
      <c r="DB100" s="162"/>
      <c r="DC100" s="288"/>
      <c r="DD100" s="286"/>
      <c r="DE100" s="162"/>
      <c r="DF100" s="162"/>
      <c r="DG100" s="162"/>
      <c r="DH100" s="162"/>
      <c r="DI100" s="162"/>
      <c r="DJ100" s="162"/>
      <c r="DK100" s="162"/>
      <c r="DL100" s="162"/>
      <c r="DM100" s="288"/>
      <c r="DN100" s="286"/>
      <c r="DO100" s="162"/>
      <c r="DP100" s="162"/>
      <c r="DQ100" s="162"/>
      <c r="DR100" s="162"/>
      <c r="DS100" s="162"/>
      <c r="DT100" s="162"/>
      <c r="DU100" s="162"/>
      <c r="DV100" s="162"/>
      <c r="DW100" s="164"/>
      <c r="DX100" s="280"/>
      <c r="DY100" s="281"/>
      <c r="DZ100" s="281"/>
      <c r="EA100" s="281"/>
      <c r="EB100" s="281"/>
      <c r="EC100" s="281"/>
      <c r="ED100" s="282"/>
      <c r="EE100" s="276"/>
      <c r="EF100" s="277"/>
      <c r="EG100" s="277"/>
      <c r="EH100" s="277"/>
      <c r="EI100" s="277"/>
      <c r="EJ100" s="277"/>
      <c r="EK100" s="277"/>
      <c r="EL100" s="286"/>
      <c r="EM100" s="162"/>
      <c r="EN100" s="162"/>
      <c r="EO100" s="162"/>
      <c r="EP100" s="162"/>
      <c r="EQ100" s="162"/>
      <c r="ER100" s="162"/>
      <c r="ES100" s="162"/>
      <c r="ET100" s="162"/>
      <c r="EU100" s="288"/>
      <c r="EV100" s="286"/>
      <c r="EW100" s="162"/>
      <c r="EX100" s="162"/>
      <c r="EY100" s="162"/>
      <c r="EZ100" s="162"/>
      <c r="FA100" s="162"/>
      <c r="FB100" s="162"/>
      <c r="FC100" s="162"/>
      <c r="FD100" s="162"/>
      <c r="FE100" s="288"/>
      <c r="FF100" s="286"/>
      <c r="FG100" s="162"/>
      <c r="FH100" s="162"/>
      <c r="FI100" s="162"/>
      <c r="FJ100" s="162"/>
      <c r="FK100" s="162"/>
      <c r="FL100" s="162"/>
      <c r="FM100" s="162"/>
      <c r="FN100" s="162"/>
      <c r="FO100" s="164"/>
      <c r="FP100" s="270"/>
      <c r="FQ100" s="271"/>
      <c r="FR100" s="271"/>
      <c r="FS100" s="271"/>
      <c r="FT100" s="271"/>
      <c r="FU100" s="271"/>
      <c r="FV100" s="271"/>
      <c r="FW100" s="271"/>
      <c r="FX100" s="271"/>
      <c r="FY100" s="271"/>
      <c r="FZ100" s="271"/>
      <c r="GA100" s="271"/>
      <c r="GB100" s="271"/>
      <c r="GC100" s="271"/>
      <c r="GD100" s="271"/>
      <c r="GE100" s="271"/>
      <c r="GF100" s="271"/>
      <c r="GG100" s="271"/>
      <c r="GH100" s="271"/>
      <c r="GI100" s="271"/>
      <c r="GJ100" s="271"/>
      <c r="GK100" s="271"/>
      <c r="GL100" s="271"/>
      <c r="GM100" s="271"/>
      <c r="GN100" s="271"/>
      <c r="GO100" s="27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271"/>
      <c r="HD100" s="271"/>
      <c r="HE100" s="271"/>
      <c r="HF100" s="271"/>
      <c r="HG100" s="271"/>
      <c r="HH100" s="271"/>
      <c r="HI100" s="271"/>
      <c r="HJ100" s="271"/>
      <c r="HK100" s="271"/>
      <c r="HL100" s="271"/>
      <c r="HM100" s="271"/>
      <c r="HN100" s="271"/>
      <c r="HO100" s="271"/>
      <c r="HP100" s="271"/>
      <c r="HQ100" s="271"/>
      <c r="HR100" s="271"/>
      <c r="HS100" s="271"/>
      <c r="HT100" s="271"/>
      <c r="HU100" s="271"/>
      <c r="HV100" s="271"/>
      <c r="HW100" s="271"/>
      <c r="HX100" s="271"/>
      <c r="HY100" s="271"/>
      <c r="HZ100" s="271"/>
      <c r="IA100" s="271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271"/>
      <c r="JR100" s="272"/>
      <c r="JS100" s="94"/>
      <c r="JT100" s="94"/>
      <c r="JU100" s="94"/>
      <c r="JV100" s="94"/>
      <c r="JW100" s="94"/>
      <c r="JX100" s="94"/>
      <c r="JY100" s="94"/>
      <c r="JZ100" s="94"/>
      <c r="KA100" s="94"/>
      <c r="KB100" s="94"/>
      <c r="KC100" s="94"/>
      <c r="KD100" s="94"/>
      <c r="KE100" s="94"/>
      <c r="KF100" s="94"/>
      <c r="KG100" s="94"/>
      <c r="KH100" s="94"/>
      <c r="KI100" s="94"/>
      <c r="KJ100" s="94"/>
      <c r="KK100" s="94"/>
      <c r="KL100" s="94"/>
      <c r="KM100" s="94"/>
      <c r="KN100" s="94"/>
      <c r="KO100" s="94"/>
      <c r="KP100" s="94"/>
      <c r="KQ100" s="94"/>
      <c r="KR100" s="94"/>
      <c r="KS100" s="94"/>
      <c r="KT100" s="94"/>
      <c r="KU100" s="94"/>
      <c r="KV100" s="94"/>
      <c r="KW100" s="94"/>
      <c r="KX100" s="94"/>
    </row>
    <row r="101" spans="1:310" ht="7.5" customHeight="1" x14ac:dyDescent="0.1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290"/>
      <c r="O101" s="291"/>
      <c r="P101" s="291"/>
      <c r="Q101" s="291"/>
      <c r="R101" s="291"/>
      <c r="S101" s="296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302"/>
      <c r="BA101" s="302"/>
      <c r="BB101" s="302"/>
      <c r="BC101" s="302"/>
      <c r="BD101" s="303"/>
      <c r="BE101" s="306"/>
      <c r="BF101" s="306"/>
      <c r="BG101" s="306"/>
      <c r="BH101" s="306"/>
      <c r="BI101" s="306"/>
      <c r="BJ101" s="306"/>
      <c r="BK101" s="306"/>
      <c r="BL101" s="306"/>
      <c r="BM101" s="306"/>
      <c r="BN101" s="306"/>
      <c r="BO101" s="306"/>
      <c r="BP101" s="306"/>
      <c r="BQ101" s="306"/>
      <c r="BR101" s="306"/>
      <c r="BS101" s="306"/>
      <c r="BT101" s="306"/>
      <c r="BU101" s="306"/>
      <c r="BV101" s="306"/>
      <c r="BW101" s="306"/>
      <c r="BX101" s="306"/>
      <c r="BY101" s="306"/>
      <c r="BZ101" s="306"/>
      <c r="CA101" s="306"/>
      <c r="CB101" s="306"/>
      <c r="CC101" s="306"/>
      <c r="CD101" s="306"/>
      <c r="CE101" s="306"/>
      <c r="CF101" s="306"/>
      <c r="CG101" s="306"/>
      <c r="CH101" s="306"/>
      <c r="CI101" s="306"/>
      <c r="CJ101" s="306"/>
      <c r="CK101" s="307"/>
      <c r="CL101" s="276"/>
      <c r="CM101" s="277"/>
      <c r="CN101" s="277"/>
      <c r="CO101" s="277"/>
      <c r="CP101" s="277"/>
      <c r="CQ101" s="277"/>
      <c r="CR101" s="277"/>
      <c r="CS101" s="277"/>
      <c r="CT101" s="286"/>
      <c r="CU101" s="162"/>
      <c r="CV101" s="162"/>
      <c r="CW101" s="162"/>
      <c r="CX101" s="162"/>
      <c r="CY101" s="162"/>
      <c r="CZ101" s="162"/>
      <c r="DA101" s="162"/>
      <c r="DB101" s="162"/>
      <c r="DC101" s="288"/>
      <c r="DD101" s="286"/>
      <c r="DE101" s="162"/>
      <c r="DF101" s="162"/>
      <c r="DG101" s="162"/>
      <c r="DH101" s="162"/>
      <c r="DI101" s="162"/>
      <c r="DJ101" s="162"/>
      <c r="DK101" s="162"/>
      <c r="DL101" s="162"/>
      <c r="DM101" s="288"/>
      <c r="DN101" s="286"/>
      <c r="DO101" s="162"/>
      <c r="DP101" s="162"/>
      <c r="DQ101" s="162"/>
      <c r="DR101" s="162"/>
      <c r="DS101" s="162"/>
      <c r="DT101" s="162"/>
      <c r="DU101" s="162"/>
      <c r="DV101" s="162"/>
      <c r="DW101" s="164"/>
      <c r="DX101" s="280"/>
      <c r="DY101" s="281"/>
      <c r="DZ101" s="281"/>
      <c r="EA101" s="281"/>
      <c r="EB101" s="281"/>
      <c r="EC101" s="281"/>
      <c r="ED101" s="282"/>
      <c r="EE101" s="276"/>
      <c r="EF101" s="277"/>
      <c r="EG101" s="277"/>
      <c r="EH101" s="277"/>
      <c r="EI101" s="277"/>
      <c r="EJ101" s="277"/>
      <c r="EK101" s="277"/>
      <c r="EL101" s="286"/>
      <c r="EM101" s="162"/>
      <c r="EN101" s="162"/>
      <c r="EO101" s="162"/>
      <c r="EP101" s="162"/>
      <c r="EQ101" s="162"/>
      <c r="ER101" s="162"/>
      <c r="ES101" s="162"/>
      <c r="ET101" s="162"/>
      <c r="EU101" s="288"/>
      <c r="EV101" s="286"/>
      <c r="EW101" s="162"/>
      <c r="EX101" s="162"/>
      <c r="EY101" s="162"/>
      <c r="EZ101" s="162"/>
      <c r="FA101" s="162"/>
      <c r="FB101" s="162"/>
      <c r="FC101" s="162"/>
      <c r="FD101" s="162"/>
      <c r="FE101" s="288"/>
      <c r="FF101" s="286"/>
      <c r="FG101" s="162"/>
      <c r="FH101" s="162"/>
      <c r="FI101" s="162"/>
      <c r="FJ101" s="162"/>
      <c r="FK101" s="162"/>
      <c r="FL101" s="162"/>
      <c r="FM101" s="162"/>
      <c r="FN101" s="162"/>
      <c r="FO101" s="164"/>
      <c r="FP101" s="270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271"/>
      <c r="JR101" s="272"/>
      <c r="JS101" s="94"/>
      <c r="JT101" s="94"/>
      <c r="JU101" s="94"/>
      <c r="JV101" s="94"/>
      <c r="JW101" s="94"/>
      <c r="JX101" s="94"/>
      <c r="JY101" s="94"/>
      <c r="JZ101" s="94"/>
      <c r="KA101" s="94"/>
      <c r="KB101" s="94"/>
      <c r="KC101" s="94"/>
      <c r="KD101" s="94"/>
      <c r="KE101" s="94"/>
      <c r="KF101" s="94"/>
      <c r="KG101" s="94"/>
      <c r="KH101" s="94"/>
      <c r="KI101" s="94"/>
      <c r="KJ101" s="94"/>
      <c r="KK101" s="94"/>
      <c r="KL101" s="94"/>
      <c r="KM101" s="94"/>
      <c r="KN101" s="94"/>
      <c r="KO101" s="94"/>
      <c r="KP101" s="94"/>
      <c r="KQ101" s="94"/>
      <c r="KR101" s="94"/>
      <c r="KS101" s="94"/>
      <c r="KT101" s="94"/>
      <c r="KU101" s="94"/>
      <c r="KV101" s="94"/>
      <c r="KW101" s="94"/>
      <c r="KX101" s="94"/>
    </row>
    <row r="102" spans="1:310" ht="7.5" customHeight="1" x14ac:dyDescent="0.1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290"/>
      <c r="O102" s="291"/>
      <c r="P102" s="291"/>
      <c r="Q102" s="291"/>
      <c r="R102" s="291"/>
      <c r="S102" s="296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302"/>
      <c r="BA102" s="302"/>
      <c r="BB102" s="302"/>
      <c r="BC102" s="302"/>
      <c r="BD102" s="303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6"/>
      <c r="BQ102" s="306"/>
      <c r="BR102" s="306"/>
      <c r="BS102" s="306"/>
      <c r="BT102" s="306"/>
      <c r="BU102" s="306"/>
      <c r="BV102" s="306"/>
      <c r="BW102" s="306"/>
      <c r="BX102" s="306"/>
      <c r="BY102" s="306"/>
      <c r="BZ102" s="306"/>
      <c r="CA102" s="306"/>
      <c r="CB102" s="306"/>
      <c r="CC102" s="306"/>
      <c r="CD102" s="306"/>
      <c r="CE102" s="306"/>
      <c r="CF102" s="306"/>
      <c r="CG102" s="306"/>
      <c r="CH102" s="306"/>
      <c r="CI102" s="306"/>
      <c r="CJ102" s="306"/>
      <c r="CK102" s="307"/>
      <c r="CL102" s="276"/>
      <c r="CM102" s="277"/>
      <c r="CN102" s="277"/>
      <c r="CO102" s="277"/>
      <c r="CP102" s="277"/>
      <c r="CQ102" s="277"/>
      <c r="CR102" s="277"/>
      <c r="CS102" s="277"/>
      <c r="CT102" s="286"/>
      <c r="CU102" s="162"/>
      <c r="CV102" s="162"/>
      <c r="CW102" s="162"/>
      <c r="CX102" s="162"/>
      <c r="CY102" s="162"/>
      <c r="CZ102" s="162"/>
      <c r="DA102" s="162"/>
      <c r="DB102" s="162"/>
      <c r="DC102" s="288"/>
      <c r="DD102" s="286"/>
      <c r="DE102" s="162"/>
      <c r="DF102" s="162"/>
      <c r="DG102" s="162"/>
      <c r="DH102" s="162"/>
      <c r="DI102" s="162"/>
      <c r="DJ102" s="162"/>
      <c r="DK102" s="162"/>
      <c r="DL102" s="162"/>
      <c r="DM102" s="288"/>
      <c r="DN102" s="286"/>
      <c r="DO102" s="162"/>
      <c r="DP102" s="162"/>
      <c r="DQ102" s="162"/>
      <c r="DR102" s="162"/>
      <c r="DS102" s="162"/>
      <c r="DT102" s="162"/>
      <c r="DU102" s="162"/>
      <c r="DV102" s="162"/>
      <c r="DW102" s="164"/>
      <c r="DX102" s="280"/>
      <c r="DY102" s="281"/>
      <c r="DZ102" s="281"/>
      <c r="EA102" s="281"/>
      <c r="EB102" s="281"/>
      <c r="EC102" s="281"/>
      <c r="ED102" s="282"/>
      <c r="EE102" s="276"/>
      <c r="EF102" s="277"/>
      <c r="EG102" s="277"/>
      <c r="EH102" s="277"/>
      <c r="EI102" s="277"/>
      <c r="EJ102" s="277"/>
      <c r="EK102" s="277"/>
      <c r="EL102" s="286"/>
      <c r="EM102" s="162"/>
      <c r="EN102" s="162"/>
      <c r="EO102" s="162"/>
      <c r="EP102" s="162"/>
      <c r="EQ102" s="162"/>
      <c r="ER102" s="162"/>
      <c r="ES102" s="162"/>
      <c r="ET102" s="162"/>
      <c r="EU102" s="288"/>
      <c r="EV102" s="286"/>
      <c r="EW102" s="162"/>
      <c r="EX102" s="162"/>
      <c r="EY102" s="162"/>
      <c r="EZ102" s="162"/>
      <c r="FA102" s="162"/>
      <c r="FB102" s="162"/>
      <c r="FC102" s="162"/>
      <c r="FD102" s="162"/>
      <c r="FE102" s="288"/>
      <c r="FF102" s="286"/>
      <c r="FG102" s="162"/>
      <c r="FH102" s="162"/>
      <c r="FI102" s="162"/>
      <c r="FJ102" s="162"/>
      <c r="FK102" s="162"/>
      <c r="FL102" s="162"/>
      <c r="FM102" s="162"/>
      <c r="FN102" s="162"/>
      <c r="FO102" s="164"/>
      <c r="FP102" s="270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271"/>
      <c r="JR102" s="272"/>
      <c r="JS102" s="94"/>
      <c r="JT102" s="94"/>
      <c r="JU102" s="94"/>
      <c r="JV102" s="94"/>
      <c r="JW102" s="94"/>
      <c r="JX102" s="94"/>
      <c r="JY102" s="94"/>
      <c r="JZ102" s="94"/>
      <c r="KA102" s="94"/>
      <c r="KB102" s="94"/>
      <c r="KC102" s="94"/>
      <c r="KD102" s="94"/>
      <c r="KE102" s="94"/>
      <c r="KF102" s="94"/>
      <c r="KG102" s="94"/>
      <c r="KH102" s="94"/>
      <c r="KI102" s="94"/>
      <c r="KJ102" s="94"/>
      <c r="KK102" s="94"/>
      <c r="KL102" s="94"/>
      <c r="KM102" s="94"/>
      <c r="KN102" s="94"/>
      <c r="KO102" s="94"/>
      <c r="KP102" s="94"/>
      <c r="KQ102" s="94"/>
      <c r="KR102" s="94"/>
      <c r="KS102" s="94"/>
      <c r="KT102" s="94"/>
      <c r="KU102" s="94"/>
      <c r="KV102" s="94"/>
      <c r="KW102" s="94"/>
      <c r="KX102" s="94"/>
    </row>
    <row r="103" spans="1:310" ht="7.5" customHeight="1" x14ac:dyDescent="0.1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290"/>
      <c r="O103" s="291"/>
      <c r="P103" s="291"/>
      <c r="Q103" s="291"/>
      <c r="R103" s="291"/>
      <c r="S103" s="296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302"/>
      <c r="BA103" s="302"/>
      <c r="BB103" s="302"/>
      <c r="BC103" s="302"/>
      <c r="BD103" s="303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306"/>
      <c r="CE103" s="306"/>
      <c r="CF103" s="306"/>
      <c r="CG103" s="306"/>
      <c r="CH103" s="306"/>
      <c r="CI103" s="306"/>
      <c r="CJ103" s="306"/>
      <c r="CK103" s="307"/>
      <c r="CL103" s="276"/>
      <c r="CM103" s="277"/>
      <c r="CN103" s="277"/>
      <c r="CO103" s="277"/>
      <c r="CP103" s="277"/>
      <c r="CQ103" s="277"/>
      <c r="CR103" s="277"/>
      <c r="CS103" s="277"/>
      <c r="CT103" s="286"/>
      <c r="CU103" s="162"/>
      <c r="CV103" s="162"/>
      <c r="CW103" s="162"/>
      <c r="CX103" s="162"/>
      <c r="CY103" s="162"/>
      <c r="CZ103" s="162"/>
      <c r="DA103" s="162"/>
      <c r="DB103" s="162"/>
      <c r="DC103" s="288"/>
      <c r="DD103" s="286"/>
      <c r="DE103" s="162"/>
      <c r="DF103" s="162"/>
      <c r="DG103" s="162"/>
      <c r="DH103" s="162"/>
      <c r="DI103" s="162"/>
      <c r="DJ103" s="162"/>
      <c r="DK103" s="162"/>
      <c r="DL103" s="162"/>
      <c r="DM103" s="288"/>
      <c r="DN103" s="286"/>
      <c r="DO103" s="162"/>
      <c r="DP103" s="162"/>
      <c r="DQ103" s="162"/>
      <c r="DR103" s="162"/>
      <c r="DS103" s="162"/>
      <c r="DT103" s="162"/>
      <c r="DU103" s="162"/>
      <c r="DV103" s="162"/>
      <c r="DW103" s="164"/>
      <c r="DX103" s="280"/>
      <c r="DY103" s="281"/>
      <c r="DZ103" s="281"/>
      <c r="EA103" s="281"/>
      <c r="EB103" s="281"/>
      <c r="EC103" s="281"/>
      <c r="ED103" s="282"/>
      <c r="EE103" s="276"/>
      <c r="EF103" s="277"/>
      <c r="EG103" s="277"/>
      <c r="EH103" s="277"/>
      <c r="EI103" s="277"/>
      <c r="EJ103" s="277"/>
      <c r="EK103" s="277"/>
      <c r="EL103" s="286"/>
      <c r="EM103" s="162"/>
      <c r="EN103" s="162"/>
      <c r="EO103" s="162"/>
      <c r="EP103" s="162"/>
      <c r="EQ103" s="162"/>
      <c r="ER103" s="162"/>
      <c r="ES103" s="162"/>
      <c r="ET103" s="162"/>
      <c r="EU103" s="288"/>
      <c r="EV103" s="286"/>
      <c r="EW103" s="162"/>
      <c r="EX103" s="162"/>
      <c r="EY103" s="162"/>
      <c r="EZ103" s="162"/>
      <c r="FA103" s="162"/>
      <c r="FB103" s="162"/>
      <c r="FC103" s="162"/>
      <c r="FD103" s="162"/>
      <c r="FE103" s="288"/>
      <c r="FF103" s="286"/>
      <c r="FG103" s="162"/>
      <c r="FH103" s="162"/>
      <c r="FI103" s="162"/>
      <c r="FJ103" s="162"/>
      <c r="FK103" s="162"/>
      <c r="FL103" s="162"/>
      <c r="FM103" s="162"/>
      <c r="FN103" s="162"/>
      <c r="FO103" s="164"/>
      <c r="FP103" s="270"/>
      <c r="FQ103" s="271"/>
      <c r="FR103" s="271"/>
      <c r="FS103" s="271"/>
      <c r="FT103" s="271"/>
      <c r="FU103" s="271"/>
      <c r="FV103" s="271"/>
      <c r="FW103" s="271"/>
      <c r="FX103" s="271"/>
      <c r="FY103" s="271"/>
      <c r="FZ103" s="271"/>
      <c r="GA103" s="271"/>
      <c r="GB103" s="271"/>
      <c r="GC103" s="271"/>
      <c r="GD103" s="271"/>
      <c r="GE103" s="271"/>
      <c r="GF103" s="271"/>
      <c r="GG103" s="271"/>
      <c r="GH103" s="271"/>
      <c r="GI103" s="271"/>
      <c r="GJ103" s="271"/>
      <c r="GK103" s="271"/>
      <c r="GL103" s="271"/>
      <c r="GM103" s="271"/>
      <c r="GN103" s="271"/>
      <c r="GO103" s="271"/>
      <c r="GP103" s="271"/>
      <c r="GQ103" s="271"/>
      <c r="GR103" s="271"/>
      <c r="GS103" s="271"/>
      <c r="GT103" s="271"/>
      <c r="GU103" s="271"/>
      <c r="GV103" s="271"/>
      <c r="GW103" s="271"/>
      <c r="GX103" s="271"/>
      <c r="GY103" s="271"/>
      <c r="GZ103" s="271"/>
      <c r="HA103" s="271"/>
      <c r="HB103" s="271"/>
      <c r="HC103" s="271"/>
      <c r="HD103" s="271"/>
      <c r="HE103" s="271"/>
      <c r="HF103" s="271"/>
      <c r="HG103" s="271"/>
      <c r="HH103" s="271"/>
      <c r="HI103" s="271"/>
      <c r="HJ103" s="271"/>
      <c r="HK103" s="271"/>
      <c r="HL103" s="271"/>
      <c r="HM103" s="271"/>
      <c r="HN103" s="271"/>
      <c r="HO103" s="271"/>
      <c r="HP103" s="271"/>
      <c r="HQ103" s="271"/>
      <c r="HR103" s="271"/>
      <c r="HS103" s="271"/>
      <c r="HT103" s="271"/>
      <c r="HU103" s="271"/>
      <c r="HV103" s="271"/>
      <c r="HW103" s="271"/>
      <c r="HX103" s="271"/>
      <c r="HY103" s="271"/>
      <c r="HZ103" s="271"/>
      <c r="IA103" s="271"/>
      <c r="IB103" s="271"/>
      <c r="IC103" s="271"/>
      <c r="ID103" s="271"/>
      <c r="IE103" s="271"/>
      <c r="IF103" s="271"/>
      <c r="IG103" s="271"/>
      <c r="IH103" s="271"/>
      <c r="II103" s="271"/>
      <c r="IJ103" s="271"/>
      <c r="IK103" s="271"/>
      <c r="IL103" s="271"/>
      <c r="IM103" s="271"/>
      <c r="IN103" s="271"/>
      <c r="IO103" s="271"/>
      <c r="IP103" s="271"/>
      <c r="IQ103" s="271"/>
      <c r="IR103" s="271"/>
      <c r="IS103" s="271"/>
      <c r="IT103" s="271"/>
      <c r="IU103" s="271"/>
      <c r="IV103" s="271"/>
      <c r="IW103" s="271"/>
      <c r="IX103" s="271"/>
      <c r="IY103" s="271"/>
      <c r="IZ103" s="271"/>
      <c r="JA103" s="271"/>
      <c r="JB103" s="271"/>
      <c r="JC103" s="271"/>
      <c r="JD103" s="271"/>
      <c r="JE103" s="271"/>
      <c r="JF103" s="271"/>
      <c r="JG103" s="271"/>
      <c r="JH103" s="271"/>
      <c r="JI103" s="271"/>
      <c r="JJ103" s="271"/>
      <c r="JK103" s="271"/>
      <c r="JL103" s="271"/>
      <c r="JM103" s="271"/>
      <c r="JN103" s="271"/>
      <c r="JO103" s="271"/>
      <c r="JP103" s="271"/>
      <c r="JQ103" s="271"/>
      <c r="JR103" s="272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94"/>
      <c r="KD103" s="94"/>
      <c r="KE103" s="94"/>
      <c r="KF103" s="94"/>
      <c r="KG103" s="94"/>
      <c r="KH103" s="94"/>
      <c r="KI103" s="94"/>
      <c r="KJ103" s="94"/>
      <c r="KK103" s="94"/>
      <c r="KL103" s="94"/>
      <c r="KM103" s="94"/>
      <c r="KN103" s="94"/>
      <c r="KO103" s="94"/>
      <c r="KP103" s="94"/>
      <c r="KQ103" s="94"/>
      <c r="KR103" s="94"/>
      <c r="KS103" s="94"/>
      <c r="KT103" s="94"/>
      <c r="KU103" s="94"/>
      <c r="KV103" s="94"/>
      <c r="KW103" s="94"/>
      <c r="KX103" s="94"/>
    </row>
    <row r="104" spans="1:310" ht="7.5" customHeight="1" thickBot="1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292"/>
      <c r="O104" s="293"/>
      <c r="P104" s="293"/>
      <c r="Q104" s="293"/>
      <c r="R104" s="293"/>
      <c r="S104" s="298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304"/>
      <c r="BA104" s="304"/>
      <c r="BB104" s="304"/>
      <c r="BC104" s="304"/>
      <c r="BD104" s="305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8"/>
      <c r="BQ104" s="308"/>
      <c r="BR104" s="308"/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C104" s="308"/>
      <c r="CD104" s="308"/>
      <c r="CE104" s="308"/>
      <c r="CF104" s="308"/>
      <c r="CG104" s="308"/>
      <c r="CH104" s="308"/>
      <c r="CI104" s="308"/>
      <c r="CJ104" s="308"/>
      <c r="CK104" s="309"/>
      <c r="CL104" s="278"/>
      <c r="CM104" s="279"/>
      <c r="CN104" s="279"/>
      <c r="CO104" s="279"/>
      <c r="CP104" s="279"/>
      <c r="CQ104" s="279"/>
      <c r="CR104" s="279"/>
      <c r="CS104" s="279"/>
      <c r="CT104" s="287"/>
      <c r="CU104" s="163"/>
      <c r="CV104" s="163"/>
      <c r="CW104" s="163"/>
      <c r="CX104" s="163"/>
      <c r="CY104" s="163"/>
      <c r="CZ104" s="163"/>
      <c r="DA104" s="163"/>
      <c r="DB104" s="163"/>
      <c r="DC104" s="289"/>
      <c r="DD104" s="287"/>
      <c r="DE104" s="163"/>
      <c r="DF104" s="163"/>
      <c r="DG104" s="163"/>
      <c r="DH104" s="163"/>
      <c r="DI104" s="163"/>
      <c r="DJ104" s="163"/>
      <c r="DK104" s="163"/>
      <c r="DL104" s="163"/>
      <c r="DM104" s="289"/>
      <c r="DN104" s="287"/>
      <c r="DO104" s="163"/>
      <c r="DP104" s="163"/>
      <c r="DQ104" s="163"/>
      <c r="DR104" s="163"/>
      <c r="DS104" s="163"/>
      <c r="DT104" s="163"/>
      <c r="DU104" s="163"/>
      <c r="DV104" s="163"/>
      <c r="DW104" s="165"/>
      <c r="DX104" s="283"/>
      <c r="DY104" s="284"/>
      <c r="DZ104" s="284"/>
      <c r="EA104" s="284"/>
      <c r="EB104" s="284"/>
      <c r="EC104" s="284"/>
      <c r="ED104" s="285"/>
      <c r="EE104" s="278"/>
      <c r="EF104" s="279"/>
      <c r="EG104" s="279"/>
      <c r="EH104" s="279"/>
      <c r="EI104" s="279"/>
      <c r="EJ104" s="279"/>
      <c r="EK104" s="279"/>
      <c r="EL104" s="287"/>
      <c r="EM104" s="163"/>
      <c r="EN104" s="163"/>
      <c r="EO104" s="163"/>
      <c r="EP104" s="163"/>
      <c r="EQ104" s="163"/>
      <c r="ER104" s="163"/>
      <c r="ES104" s="163"/>
      <c r="ET104" s="163"/>
      <c r="EU104" s="289"/>
      <c r="EV104" s="287"/>
      <c r="EW104" s="163"/>
      <c r="EX104" s="163"/>
      <c r="EY104" s="163"/>
      <c r="EZ104" s="163"/>
      <c r="FA104" s="163"/>
      <c r="FB104" s="163"/>
      <c r="FC104" s="163"/>
      <c r="FD104" s="163"/>
      <c r="FE104" s="289"/>
      <c r="FF104" s="287"/>
      <c r="FG104" s="163"/>
      <c r="FH104" s="163"/>
      <c r="FI104" s="163"/>
      <c r="FJ104" s="163"/>
      <c r="FK104" s="163"/>
      <c r="FL104" s="163"/>
      <c r="FM104" s="163"/>
      <c r="FN104" s="163"/>
      <c r="FO104" s="165"/>
      <c r="FP104" s="273"/>
      <c r="FQ104" s="274"/>
      <c r="FR104" s="274"/>
      <c r="FS104" s="274"/>
      <c r="FT104" s="274"/>
      <c r="FU104" s="274"/>
      <c r="FV104" s="274"/>
      <c r="FW104" s="274"/>
      <c r="FX104" s="274"/>
      <c r="FY104" s="274"/>
      <c r="FZ104" s="274"/>
      <c r="GA104" s="274"/>
      <c r="GB104" s="274"/>
      <c r="GC104" s="274"/>
      <c r="GD104" s="274"/>
      <c r="GE104" s="274"/>
      <c r="GF104" s="274"/>
      <c r="GG104" s="274"/>
      <c r="GH104" s="274"/>
      <c r="GI104" s="274"/>
      <c r="GJ104" s="274"/>
      <c r="GK104" s="274"/>
      <c r="GL104" s="274"/>
      <c r="GM104" s="274"/>
      <c r="GN104" s="274"/>
      <c r="GO104" s="274"/>
      <c r="GP104" s="274"/>
      <c r="GQ104" s="274"/>
      <c r="GR104" s="274"/>
      <c r="GS104" s="274"/>
      <c r="GT104" s="274"/>
      <c r="GU104" s="274"/>
      <c r="GV104" s="274"/>
      <c r="GW104" s="274"/>
      <c r="GX104" s="274"/>
      <c r="GY104" s="274"/>
      <c r="GZ104" s="274"/>
      <c r="HA104" s="274"/>
      <c r="HB104" s="274"/>
      <c r="HC104" s="274"/>
      <c r="HD104" s="274"/>
      <c r="HE104" s="274"/>
      <c r="HF104" s="274"/>
      <c r="HG104" s="274"/>
      <c r="HH104" s="274"/>
      <c r="HI104" s="274"/>
      <c r="HJ104" s="274"/>
      <c r="HK104" s="274"/>
      <c r="HL104" s="274"/>
      <c r="HM104" s="274"/>
      <c r="HN104" s="274"/>
      <c r="HO104" s="274"/>
      <c r="HP104" s="274"/>
      <c r="HQ104" s="274"/>
      <c r="HR104" s="274"/>
      <c r="HS104" s="274"/>
      <c r="HT104" s="274"/>
      <c r="HU104" s="274"/>
      <c r="HV104" s="274"/>
      <c r="HW104" s="274"/>
      <c r="HX104" s="274"/>
      <c r="HY104" s="274"/>
      <c r="HZ104" s="274"/>
      <c r="IA104" s="274"/>
      <c r="IB104" s="274"/>
      <c r="IC104" s="274"/>
      <c r="ID104" s="274"/>
      <c r="IE104" s="274"/>
      <c r="IF104" s="274"/>
      <c r="IG104" s="274"/>
      <c r="IH104" s="274"/>
      <c r="II104" s="274"/>
      <c r="IJ104" s="274"/>
      <c r="IK104" s="274"/>
      <c r="IL104" s="274"/>
      <c r="IM104" s="274"/>
      <c r="IN104" s="274"/>
      <c r="IO104" s="274"/>
      <c r="IP104" s="274"/>
      <c r="IQ104" s="274"/>
      <c r="IR104" s="274"/>
      <c r="IS104" s="274"/>
      <c r="IT104" s="274"/>
      <c r="IU104" s="274"/>
      <c r="IV104" s="274"/>
      <c r="IW104" s="274"/>
      <c r="IX104" s="274"/>
      <c r="IY104" s="274"/>
      <c r="IZ104" s="274"/>
      <c r="JA104" s="274"/>
      <c r="JB104" s="274"/>
      <c r="JC104" s="274"/>
      <c r="JD104" s="274"/>
      <c r="JE104" s="274"/>
      <c r="JF104" s="274"/>
      <c r="JG104" s="274"/>
      <c r="JH104" s="274"/>
      <c r="JI104" s="274"/>
      <c r="JJ104" s="274"/>
      <c r="JK104" s="274"/>
      <c r="JL104" s="274"/>
      <c r="JM104" s="274"/>
      <c r="JN104" s="274"/>
      <c r="JO104" s="274"/>
      <c r="JP104" s="274"/>
      <c r="JQ104" s="274"/>
      <c r="JR104" s="275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</row>
    <row r="105" spans="1:310" ht="7.5" customHeight="1" thickTop="1" x14ac:dyDescent="0.1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351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5"/>
      <c r="AL105" s="338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6,MID(TEXT(INDEX(喪失届データ入力!$B$5:$Q$104,電機基金喪失届!$KD$92,1),"000000"),1,1),""))</f>
        <v/>
      </c>
      <c r="AM105" s="334"/>
      <c r="AN105" s="334"/>
      <c r="AO105" s="334"/>
      <c r="AP105" s="334"/>
      <c r="AQ105" s="334"/>
      <c r="AR105" s="334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5,MID(TEXT(INDEX(喪失届データ入力!$B$5:$Q$104,電機基金喪失届!$KD$92,1),"000000"),2,1),""))</f>
        <v/>
      </c>
      <c r="AS105" s="334"/>
      <c r="AT105" s="334"/>
      <c r="AU105" s="334"/>
      <c r="AV105" s="334"/>
      <c r="AW105" s="334"/>
      <c r="AX105" s="334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4,MID(TEXT(INDEX(喪失届データ入力!$B$5:$Q$104,電機基金喪失届!$KD$92,1),"000000"),3,1),""))</f>
        <v/>
      </c>
      <c r="AY105" s="334"/>
      <c r="AZ105" s="334"/>
      <c r="BA105" s="334"/>
      <c r="BB105" s="334"/>
      <c r="BC105" s="335"/>
      <c r="BD105" s="338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3,MID(TEXT(INDEX(喪失届データ入力!$B$5:$Q$104,電機基金喪失届!$KD$92,1),"000000"),4,1),""))</f>
        <v/>
      </c>
      <c r="BE105" s="334"/>
      <c r="BF105" s="334"/>
      <c r="BG105" s="334"/>
      <c r="BH105" s="334"/>
      <c r="BI105" s="334"/>
      <c r="BJ105" s="334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2,MID(TEXT(INDEX(喪失届データ入力!$B$5:$Q$104,電機基金喪失届!$KD$92,1),"000000"),5,1),""))</f>
        <v/>
      </c>
      <c r="BK105" s="334"/>
      <c r="BL105" s="334"/>
      <c r="BM105" s="334"/>
      <c r="BN105" s="334"/>
      <c r="BO105" s="334"/>
      <c r="BP105" s="334" t="str">
        <f>IF(OR(INDEX(喪失届データ入力!$B$5:$Q$104,電機基金喪失届!$KD$92,1)="",LEN(INDEX(喪失届データ入力!$B$5:$Q$104,電機基金喪失届!$KD$92,1))&gt;=7),"",IF(LEN(INDEX(喪失届データ入力!$B$5:$Q$104,電機基金喪失届!$KD$92,1))&gt;=1,MID(TEXT(INDEX(喪失届データ入力!$B$5:$Q$104,電機基金喪失届!$KD$92,1),"000000"),6,1),""))</f>
        <v/>
      </c>
      <c r="BQ105" s="334"/>
      <c r="BR105" s="334"/>
      <c r="BS105" s="334"/>
      <c r="BT105" s="334"/>
      <c r="BU105" s="335"/>
      <c r="BV105" s="340" t="s">
        <v>31</v>
      </c>
      <c r="BW105" s="340"/>
      <c r="BX105" s="340"/>
      <c r="BY105" s="340"/>
      <c r="BZ105" s="340"/>
      <c r="CA105" s="341"/>
      <c r="CB105" s="342" t="s">
        <v>32</v>
      </c>
      <c r="CC105" s="343"/>
      <c r="CD105" s="343"/>
      <c r="CE105" s="343"/>
      <c r="CF105" s="343"/>
      <c r="CG105" s="344"/>
      <c r="CH105" s="371"/>
      <c r="CI105" s="390"/>
      <c r="CJ105" s="390"/>
      <c r="CK105" s="390"/>
      <c r="CL105" s="390"/>
      <c r="CM105" s="390"/>
      <c r="CN105" s="390"/>
      <c r="CO105" s="390"/>
      <c r="CP105" s="390"/>
      <c r="CQ105" s="390"/>
      <c r="CR105" s="390"/>
      <c r="CS105" s="390"/>
      <c r="CT105" s="390"/>
      <c r="CU105" s="390"/>
      <c r="CV105" s="390"/>
      <c r="CW105" s="390"/>
      <c r="CX105" s="390"/>
      <c r="CY105" s="390"/>
      <c r="CZ105" s="390"/>
      <c r="DA105" s="390"/>
      <c r="DB105" s="390"/>
      <c r="DC105" s="390"/>
      <c r="DD105" s="390"/>
      <c r="DE105" s="390"/>
      <c r="DF105" s="390"/>
      <c r="DG105" s="390"/>
      <c r="DH105" s="390"/>
      <c r="DI105" s="390"/>
      <c r="DJ105" s="390"/>
      <c r="DK105" s="390"/>
      <c r="DL105" s="390"/>
      <c r="DM105" s="390"/>
      <c r="DN105" s="390"/>
      <c r="DO105" s="390"/>
      <c r="DP105" s="390"/>
      <c r="DQ105" s="390"/>
      <c r="DR105" s="390"/>
      <c r="DS105" s="390"/>
      <c r="DT105" s="391" t="s">
        <v>45</v>
      </c>
      <c r="DU105" s="392"/>
      <c r="DV105" s="392"/>
      <c r="DW105" s="392"/>
      <c r="DX105" s="392"/>
      <c r="DY105" s="392"/>
      <c r="DZ105" s="392"/>
      <c r="EA105" s="392"/>
      <c r="EB105" s="392"/>
      <c r="EC105" s="393"/>
      <c r="ED105" s="395" t="s">
        <v>24</v>
      </c>
      <c r="EE105" s="396"/>
      <c r="EF105" s="399" t="str">
        <f>IF(INDEX(喪失届データ入力!$B$5:$Q$104,電機基金喪失届!$KD$92,12)="","",INDEX(喪失届データ入力!$B$5:$Q$104,電機基金喪失届!$KD$92,12))</f>
        <v/>
      </c>
      <c r="EG105" s="399"/>
      <c r="EH105" s="399"/>
      <c r="EI105" s="399"/>
      <c r="EJ105" s="399"/>
      <c r="EK105" s="400"/>
      <c r="EL105" s="400"/>
      <c r="EM105" s="400"/>
      <c r="EN105" s="400"/>
      <c r="EO105" s="400"/>
      <c r="EP105" s="400"/>
      <c r="EQ105" s="400"/>
      <c r="ER105" s="400"/>
      <c r="ES105" s="400"/>
      <c r="ET105" s="401"/>
      <c r="EU105" s="408" t="s">
        <v>22</v>
      </c>
      <c r="EV105" s="409"/>
      <c r="EW105" s="409"/>
      <c r="EX105" s="409"/>
      <c r="EY105" s="410"/>
      <c r="EZ105" s="417" t="s">
        <v>11</v>
      </c>
      <c r="FA105" s="418"/>
      <c r="FB105" s="418"/>
      <c r="FC105" s="418"/>
      <c r="FD105" s="418"/>
      <c r="FE105" s="418"/>
      <c r="FF105" s="418"/>
      <c r="FG105" s="491"/>
      <c r="FH105" s="492"/>
      <c r="FI105" s="492"/>
      <c r="FJ105" s="492"/>
      <c r="FK105" s="492"/>
      <c r="FL105" s="492"/>
      <c r="FM105" s="492"/>
      <c r="FN105" s="492"/>
      <c r="FO105" s="492"/>
      <c r="FP105" s="492"/>
      <c r="FQ105" s="492"/>
      <c r="FR105" s="492"/>
      <c r="FS105" s="492"/>
      <c r="FT105" s="492"/>
      <c r="FU105" s="492"/>
      <c r="FV105" s="492"/>
      <c r="FW105" s="492"/>
      <c r="FX105" s="492"/>
      <c r="FY105" s="492"/>
      <c r="FZ105" s="492"/>
      <c r="GA105" s="492"/>
      <c r="GB105" s="492"/>
      <c r="GC105" s="492"/>
      <c r="GD105" s="492"/>
      <c r="GE105" s="492"/>
      <c r="GF105" s="492"/>
      <c r="GG105" s="492"/>
      <c r="GH105" s="492"/>
      <c r="GI105" s="492"/>
      <c r="GJ105" s="492"/>
      <c r="GK105" s="492"/>
      <c r="GL105" s="492"/>
      <c r="GM105" s="492"/>
      <c r="GN105" s="492"/>
      <c r="GO105" s="492"/>
      <c r="GP105" s="492"/>
      <c r="GQ105" s="492"/>
      <c r="GR105" s="492"/>
      <c r="GS105" s="492"/>
      <c r="GT105" s="492"/>
      <c r="GU105" s="492"/>
      <c r="GV105" s="492"/>
      <c r="GW105" s="492"/>
      <c r="GX105" s="492"/>
      <c r="GY105" s="492"/>
      <c r="GZ105" s="492"/>
      <c r="HA105" s="492"/>
      <c r="HB105" s="492"/>
      <c r="HC105" s="492"/>
      <c r="HD105" s="492"/>
      <c r="HE105" s="492"/>
      <c r="HF105" s="492"/>
      <c r="HG105" s="492"/>
      <c r="HH105" s="492"/>
      <c r="HI105" s="492"/>
      <c r="HJ105" s="492"/>
      <c r="HK105" s="492"/>
      <c r="HL105" s="492"/>
      <c r="HM105" s="492"/>
      <c r="HN105" s="492"/>
      <c r="HO105" s="492"/>
      <c r="HP105" s="492"/>
      <c r="HQ105" s="492"/>
      <c r="HR105" s="492"/>
      <c r="HS105" s="492"/>
      <c r="HT105" s="492"/>
      <c r="HU105" s="492"/>
      <c r="HV105" s="492"/>
      <c r="HW105" s="492"/>
      <c r="HX105" s="492"/>
      <c r="HY105" s="492"/>
      <c r="HZ105" s="492"/>
      <c r="IA105" s="492"/>
      <c r="IB105" s="492"/>
      <c r="IC105" s="492"/>
      <c r="ID105" s="492"/>
      <c r="IE105" s="492"/>
      <c r="IF105" s="492"/>
      <c r="IG105" s="492"/>
      <c r="IH105" s="492"/>
      <c r="II105" s="492"/>
      <c r="IJ105" s="492"/>
      <c r="IK105" s="492"/>
      <c r="IL105" s="492"/>
      <c r="IM105" s="492"/>
      <c r="IN105" s="492"/>
      <c r="IO105" s="492"/>
      <c r="IP105" s="492"/>
      <c r="IQ105" s="492"/>
      <c r="IR105" s="492"/>
      <c r="IS105" s="492"/>
      <c r="IT105" s="492"/>
      <c r="IU105" s="492"/>
      <c r="IV105" s="492"/>
      <c r="IW105" s="492"/>
      <c r="IX105" s="492"/>
      <c r="IY105" s="492"/>
      <c r="IZ105" s="492"/>
      <c r="JA105" s="492"/>
      <c r="JB105" s="492"/>
      <c r="JC105" s="492"/>
      <c r="JD105" s="492"/>
      <c r="JE105" s="492"/>
      <c r="JF105" s="492"/>
      <c r="JG105" s="492"/>
      <c r="JH105" s="492"/>
      <c r="JI105" s="492"/>
      <c r="JJ105" s="492"/>
      <c r="JK105" s="492"/>
      <c r="JL105" s="492"/>
      <c r="JM105" s="492"/>
      <c r="JN105" s="492"/>
      <c r="JO105" s="492"/>
      <c r="JP105" s="492"/>
      <c r="JQ105" s="492"/>
      <c r="JR105" s="493"/>
      <c r="JS105" s="94"/>
      <c r="JT105" s="94"/>
      <c r="JU105" s="94"/>
      <c r="JV105" s="94"/>
      <c r="JW105" s="94"/>
      <c r="JX105" s="94"/>
      <c r="JY105" s="94"/>
      <c r="JZ105" s="94"/>
      <c r="KA105" s="94"/>
      <c r="KB105" s="94"/>
      <c r="KC105" s="94"/>
      <c r="KD105" s="94"/>
      <c r="KE105" s="94"/>
      <c r="KF105" s="94"/>
      <c r="KG105" s="94"/>
      <c r="KH105" s="94"/>
      <c r="KI105" s="94"/>
      <c r="KJ105" s="94"/>
      <c r="KK105" s="94"/>
      <c r="KL105" s="94"/>
      <c r="KM105" s="94"/>
      <c r="KN105" s="94"/>
      <c r="KO105" s="94"/>
      <c r="KP105" s="94"/>
      <c r="KQ105" s="94"/>
      <c r="KR105" s="94"/>
      <c r="KS105" s="94"/>
      <c r="KT105" s="94"/>
      <c r="KU105" s="94"/>
      <c r="KV105" s="94"/>
      <c r="KW105" s="94"/>
      <c r="KX105" s="94"/>
    </row>
    <row r="106" spans="1:310" ht="7.5" customHeight="1" x14ac:dyDescent="0.1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351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4"/>
      <c r="AK106" s="335"/>
      <c r="AL106" s="338"/>
      <c r="AM106" s="334"/>
      <c r="AN106" s="334"/>
      <c r="AO106" s="334"/>
      <c r="AP106" s="334"/>
      <c r="AQ106" s="334"/>
      <c r="AR106" s="334"/>
      <c r="AS106" s="334"/>
      <c r="AT106" s="334"/>
      <c r="AU106" s="334"/>
      <c r="AV106" s="334"/>
      <c r="AW106" s="334"/>
      <c r="AX106" s="334"/>
      <c r="AY106" s="334"/>
      <c r="AZ106" s="334"/>
      <c r="BA106" s="334"/>
      <c r="BB106" s="334"/>
      <c r="BC106" s="335"/>
      <c r="BD106" s="338"/>
      <c r="BE106" s="334"/>
      <c r="BF106" s="334"/>
      <c r="BG106" s="334"/>
      <c r="BH106" s="334"/>
      <c r="BI106" s="334"/>
      <c r="BJ106" s="334"/>
      <c r="BK106" s="334"/>
      <c r="BL106" s="334"/>
      <c r="BM106" s="334"/>
      <c r="BN106" s="334"/>
      <c r="BO106" s="334"/>
      <c r="BP106" s="334"/>
      <c r="BQ106" s="334"/>
      <c r="BR106" s="334"/>
      <c r="BS106" s="334"/>
      <c r="BT106" s="334"/>
      <c r="BU106" s="335"/>
      <c r="BV106" s="340"/>
      <c r="BW106" s="340"/>
      <c r="BX106" s="340"/>
      <c r="BY106" s="340"/>
      <c r="BZ106" s="340"/>
      <c r="CA106" s="341"/>
      <c r="CB106" s="345"/>
      <c r="CC106" s="346"/>
      <c r="CD106" s="346"/>
      <c r="CE106" s="346"/>
      <c r="CF106" s="346"/>
      <c r="CG106" s="347"/>
      <c r="CH106" s="371"/>
      <c r="CI106" s="390"/>
      <c r="CJ106" s="390"/>
      <c r="CK106" s="390"/>
      <c r="CL106" s="390"/>
      <c r="CM106" s="390"/>
      <c r="CN106" s="390"/>
      <c r="CO106" s="390"/>
      <c r="CP106" s="390"/>
      <c r="CQ106" s="390"/>
      <c r="CR106" s="390"/>
      <c r="CS106" s="390"/>
      <c r="CT106" s="390"/>
      <c r="CU106" s="390"/>
      <c r="CV106" s="390"/>
      <c r="CW106" s="390"/>
      <c r="CX106" s="390"/>
      <c r="CY106" s="390"/>
      <c r="CZ106" s="390"/>
      <c r="DA106" s="390"/>
      <c r="DB106" s="390"/>
      <c r="DC106" s="390"/>
      <c r="DD106" s="390"/>
      <c r="DE106" s="390"/>
      <c r="DF106" s="390"/>
      <c r="DG106" s="390"/>
      <c r="DH106" s="390"/>
      <c r="DI106" s="390"/>
      <c r="DJ106" s="390"/>
      <c r="DK106" s="390"/>
      <c r="DL106" s="390"/>
      <c r="DM106" s="390"/>
      <c r="DN106" s="390"/>
      <c r="DO106" s="390"/>
      <c r="DP106" s="390"/>
      <c r="DQ106" s="390"/>
      <c r="DR106" s="390"/>
      <c r="DS106" s="390"/>
      <c r="DT106" s="394"/>
      <c r="DU106" s="340"/>
      <c r="DV106" s="340"/>
      <c r="DW106" s="340"/>
      <c r="DX106" s="340"/>
      <c r="DY106" s="340"/>
      <c r="DZ106" s="340"/>
      <c r="EA106" s="340"/>
      <c r="EB106" s="340"/>
      <c r="EC106" s="341"/>
      <c r="ED106" s="397"/>
      <c r="EE106" s="398"/>
      <c r="EF106" s="402"/>
      <c r="EG106" s="402"/>
      <c r="EH106" s="402"/>
      <c r="EI106" s="402"/>
      <c r="EJ106" s="402"/>
      <c r="EK106" s="403"/>
      <c r="EL106" s="403"/>
      <c r="EM106" s="403"/>
      <c r="EN106" s="403"/>
      <c r="EO106" s="403"/>
      <c r="EP106" s="403"/>
      <c r="EQ106" s="403"/>
      <c r="ER106" s="403"/>
      <c r="ES106" s="403"/>
      <c r="ET106" s="404"/>
      <c r="EU106" s="411"/>
      <c r="EV106" s="412"/>
      <c r="EW106" s="412"/>
      <c r="EX106" s="412"/>
      <c r="EY106" s="413"/>
      <c r="EZ106" s="361"/>
      <c r="FA106" s="362"/>
      <c r="FB106" s="362"/>
      <c r="FC106" s="362"/>
      <c r="FD106" s="362"/>
      <c r="FE106" s="362"/>
      <c r="FF106" s="362"/>
      <c r="FG106" s="494"/>
      <c r="FH106" s="494"/>
      <c r="FI106" s="494"/>
      <c r="FJ106" s="494"/>
      <c r="FK106" s="494"/>
      <c r="FL106" s="494"/>
      <c r="FM106" s="494"/>
      <c r="FN106" s="494"/>
      <c r="FO106" s="494"/>
      <c r="FP106" s="494"/>
      <c r="FQ106" s="494"/>
      <c r="FR106" s="494"/>
      <c r="FS106" s="494"/>
      <c r="FT106" s="494"/>
      <c r="FU106" s="494"/>
      <c r="FV106" s="494"/>
      <c r="FW106" s="494"/>
      <c r="FX106" s="494"/>
      <c r="FY106" s="494"/>
      <c r="FZ106" s="494"/>
      <c r="GA106" s="494"/>
      <c r="GB106" s="494"/>
      <c r="GC106" s="494"/>
      <c r="GD106" s="494"/>
      <c r="GE106" s="494"/>
      <c r="GF106" s="494"/>
      <c r="GG106" s="494"/>
      <c r="GH106" s="494"/>
      <c r="GI106" s="494"/>
      <c r="GJ106" s="494"/>
      <c r="GK106" s="494"/>
      <c r="GL106" s="494"/>
      <c r="GM106" s="494"/>
      <c r="GN106" s="494"/>
      <c r="GO106" s="494"/>
      <c r="GP106" s="494"/>
      <c r="GQ106" s="494"/>
      <c r="GR106" s="494"/>
      <c r="GS106" s="494"/>
      <c r="GT106" s="494"/>
      <c r="GU106" s="494"/>
      <c r="GV106" s="494"/>
      <c r="GW106" s="494"/>
      <c r="GX106" s="494"/>
      <c r="GY106" s="494"/>
      <c r="GZ106" s="494"/>
      <c r="HA106" s="494"/>
      <c r="HB106" s="494"/>
      <c r="HC106" s="494"/>
      <c r="HD106" s="494"/>
      <c r="HE106" s="494"/>
      <c r="HF106" s="494"/>
      <c r="HG106" s="494"/>
      <c r="HH106" s="494"/>
      <c r="HI106" s="494"/>
      <c r="HJ106" s="494"/>
      <c r="HK106" s="494"/>
      <c r="HL106" s="494"/>
      <c r="HM106" s="494"/>
      <c r="HN106" s="494"/>
      <c r="HO106" s="494"/>
      <c r="HP106" s="494"/>
      <c r="HQ106" s="494"/>
      <c r="HR106" s="494"/>
      <c r="HS106" s="494"/>
      <c r="HT106" s="494"/>
      <c r="HU106" s="494"/>
      <c r="HV106" s="494"/>
      <c r="HW106" s="494"/>
      <c r="HX106" s="494"/>
      <c r="HY106" s="494"/>
      <c r="HZ106" s="494"/>
      <c r="IA106" s="494"/>
      <c r="IB106" s="494"/>
      <c r="IC106" s="494"/>
      <c r="ID106" s="494"/>
      <c r="IE106" s="494"/>
      <c r="IF106" s="494"/>
      <c r="IG106" s="494"/>
      <c r="IH106" s="494"/>
      <c r="II106" s="494"/>
      <c r="IJ106" s="494"/>
      <c r="IK106" s="494"/>
      <c r="IL106" s="494"/>
      <c r="IM106" s="494"/>
      <c r="IN106" s="494"/>
      <c r="IO106" s="494"/>
      <c r="IP106" s="494"/>
      <c r="IQ106" s="494"/>
      <c r="IR106" s="494"/>
      <c r="IS106" s="494"/>
      <c r="IT106" s="494"/>
      <c r="IU106" s="494"/>
      <c r="IV106" s="494"/>
      <c r="IW106" s="494"/>
      <c r="IX106" s="494"/>
      <c r="IY106" s="494"/>
      <c r="IZ106" s="494"/>
      <c r="JA106" s="494"/>
      <c r="JB106" s="494"/>
      <c r="JC106" s="494"/>
      <c r="JD106" s="494"/>
      <c r="JE106" s="494"/>
      <c r="JF106" s="494"/>
      <c r="JG106" s="494"/>
      <c r="JH106" s="494"/>
      <c r="JI106" s="494"/>
      <c r="JJ106" s="494"/>
      <c r="JK106" s="494"/>
      <c r="JL106" s="494"/>
      <c r="JM106" s="494"/>
      <c r="JN106" s="494"/>
      <c r="JO106" s="494"/>
      <c r="JP106" s="494"/>
      <c r="JQ106" s="494"/>
      <c r="JR106" s="495"/>
      <c r="JS106" s="94"/>
      <c r="JT106" s="94"/>
      <c r="JU106" s="94"/>
      <c r="JV106" s="94"/>
      <c r="JW106" s="94"/>
      <c r="JX106" s="94"/>
      <c r="JY106" s="94"/>
      <c r="JZ106" s="94"/>
      <c r="KA106" s="94"/>
      <c r="KB106" s="94"/>
      <c r="KC106" s="94"/>
      <c r="KD106" s="94"/>
      <c r="KE106" s="94"/>
      <c r="KF106" s="94"/>
      <c r="KG106" s="94"/>
      <c r="KH106" s="94"/>
      <c r="KI106" s="94"/>
      <c r="KJ106" s="94"/>
      <c r="KK106" s="94"/>
      <c r="KL106" s="94"/>
      <c r="KM106" s="94"/>
      <c r="KN106" s="94"/>
      <c r="KO106" s="94"/>
      <c r="KP106" s="94"/>
      <c r="KQ106" s="94"/>
      <c r="KR106" s="94"/>
      <c r="KS106" s="94"/>
      <c r="KT106" s="94"/>
      <c r="KU106" s="94"/>
      <c r="KV106" s="94"/>
      <c r="KW106" s="94"/>
      <c r="KX106" s="94"/>
    </row>
    <row r="107" spans="1:310" ht="7.5" customHeight="1" x14ac:dyDescent="0.1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351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4"/>
      <c r="AK107" s="335"/>
      <c r="AL107" s="338"/>
      <c r="AM107" s="334"/>
      <c r="AN107" s="334"/>
      <c r="AO107" s="334"/>
      <c r="AP107" s="334"/>
      <c r="AQ107" s="334"/>
      <c r="AR107" s="334"/>
      <c r="AS107" s="334"/>
      <c r="AT107" s="334"/>
      <c r="AU107" s="334"/>
      <c r="AV107" s="334"/>
      <c r="AW107" s="334"/>
      <c r="AX107" s="334"/>
      <c r="AY107" s="334"/>
      <c r="AZ107" s="334"/>
      <c r="BA107" s="334"/>
      <c r="BB107" s="334"/>
      <c r="BC107" s="335"/>
      <c r="BD107" s="338"/>
      <c r="BE107" s="334"/>
      <c r="BF107" s="334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4"/>
      <c r="BT107" s="334"/>
      <c r="BU107" s="335"/>
      <c r="BV107" s="340"/>
      <c r="BW107" s="340"/>
      <c r="BX107" s="340"/>
      <c r="BY107" s="340"/>
      <c r="BZ107" s="340"/>
      <c r="CA107" s="341"/>
      <c r="CB107" s="345"/>
      <c r="CC107" s="346"/>
      <c r="CD107" s="346"/>
      <c r="CE107" s="346"/>
      <c r="CF107" s="346"/>
      <c r="CG107" s="347"/>
      <c r="CH107" s="371"/>
      <c r="CI107" s="390"/>
      <c r="CJ107" s="390"/>
      <c r="CK107" s="390"/>
      <c r="CL107" s="390"/>
      <c r="CM107" s="390"/>
      <c r="CN107" s="390"/>
      <c r="CO107" s="390"/>
      <c r="CP107" s="390"/>
      <c r="CQ107" s="390"/>
      <c r="CR107" s="390"/>
      <c r="CS107" s="390"/>
      <c r="CT107" s="390"/>
      <c r="CU107" s="390"/>
      <c r="CV107" s="390"/>
      <c r="CW107" s="390"/>
      <c r="CX107" s="390"/>
      <c r="CY107" s="390"/>
      <c r="CZ107" s="390"/>
      <c r="DA107" s="390"/>
      <c r="DB107" s="390"/>
      <c r="DC107" s="390"/>
      <c r="DD107" s="390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53" t="str">
        <f>IF(INDEX(喪失届データ入力!$B$5:$Q$104,電機基金喪失届!$KD$92,11)="","",TEXT(INDEX(喪失届データ入力!$B$5:$Q$104,電機基金喪失届!$KD$92,11),"00"))</f>
        <v/>
      </c>
      <c r="DU107" s="354"/>
      <c r="DV107" s="354"/>
      <c r="DW107" s="354"/>
      <c r="DX107" s="354"/>
      <c r="DY107" s="355"/>
      <c r="DZ107" s="355"/>
      <c r="EA107" s="355"/>
      <c r="EB107" s="355"/>
      <c r="EC107" s="356"/>
      <c r="ED107" s="397"/>
      <c r="EE107" s="398"/>
      <c r="EF107" s="402"/>
      <c r="EG107" s="402"/>
      <c r="EH107" s="402"/>
      <c r="EI107" s="402"/>
      <c r="EJ107" s="402"/>
      <c r="EK107" s="403"/>
      <c r="EL107" s="403"/>
      <c r="EM107" s="403"/>
      <c r="EN107" s="403"/>
      <c r="EO107" s="403"/>
      <c r="EP107" s="403"/>
      <c r="EQ107" s="403"/>
      <c r="ER107" s="403"/>
      <c r="ES107" s="403"/>
      <c r="ET107" s="404"/>
      <c r="EU107" s="411"/>
      <c r="EV107" s="412"/>
      <c r="EW107" s="412"/>
      <c r="EX107" s="412"/>
      <c r="EY107" s="413"/>
      <c r="EZ107" s="361" t="s">
        <v>46</v>
      </c>
      <c r="FA107" s="362"/>
      <c r="FB107" s="362"/>
      <c r="FC107" s="362"/>
      <c r="FD107" s="362"/>
      <c r="FE107" s="362"/>
      <c r="FF107" s="362"/>
      <c r="FG107" s="365" t="str">
        <f>IF(INDEX(喪失届データ入力!$B$5:$Q$104,電機基金喪失届!$KD$92,14)="","",INDEX(喪失届データ入力!$B$5:$Q$104,電機基金喪失届!$KD$92,14))</f>
        <v/>
      </c>
      <c r="FH107" s="365"/>
      <c r="FI107" s="365"/>
      <c r="FJ107" s="365"/>
      <c r="FK107" s="365"/>
      <c r="FL107" s="365"/>
      <c r="FM107" s="365"/>
      <c r="FN107" s="365"/>
      <c r="FO107" s="365"/>
      <c r="FP107" s="365"/>
      <c r="FQ107" s="365"/>
      <c r="FR107" s="365"/>
      <c r="FS107" s="365"/>
      <c r="FT107" s="365"/>
      <c r="FU107" s="365"/>
      <c r="FV107" s="365"/>
      <c r="FW107" s="365"/>
      <c r="FX107" s="365"/>
      <c r="FY107" s="365"/>
      <c r="FZ107" s="365"/>
      <c r="GA107" s="365"/>
      <c r="GB107" s="365"/>
      <c r="GC107" s="365"/>
      <c r="GD107" s="365"/>
      <c r="GE107" s="365"/>
      <c r="GF107" s="365"/>
      <c r="GG107" s="365"/>
      <c r="GH107" s="365"/>
      <c r="GI107" s="365"/>
      <c r="GJ107" s="365"/>
      <c r="GK107" s="365"/>
      <c r="GL107" s="365"/>
      <c r="GM107" s="365"/>
      <c r="GN107" s="365"/>
      <c r="GO107" s="365"/>
      <c r="GP107" s="365"/>
      <c r="GQ107" s="365"/>
      <c r="GR107" s="365"/>
      <c r="GS107" s="365"/>
      <c r="GT107" s="365"/>
      <c r="GU107" s="365"/>
      <c r="GV107" s="365"/>
      <c r="GW107" s="365"/>
      <c r="GX107" s="365"/>
      <c r="GY107" s="365"/>
      <c r="GZ107" s="365"/>
      <c r="HA107" s="365"/>
      <c r="HB107" s="365"/>
      <c r="HC107" s="365"/>
      <c r="HD107" s="365"/>
      <c r="HE107" s="365"/>
      <c r="HF107" s="365"/>
      <c r="HG107" s="365"/>
      <c r="HH107" s="365"/>
      <c r="HI107" s="365"/>
      <c r="HJ107" s="365"/>
      <c r="HK107" s="365"/>
      <c r="HL107" s="365"/>
      <c r="HM107" s="365"/>
      <c r="HN107" s="365"/>
      <c r="HO107" s="365"/>
      <c r="HP107" s="365"/>
      <c r="HQ107" s="365"/>
      <c r="HR107" s="365"/>
      <c r="HS107" s="365"/>
      <c r="HT107" s="365"/>
      <c r="HU107" s="365"/>
      <c r="HV107" s="365"/>
      <c r="HW107" s="365"/>
      <c r="HX107" s="365"/>
      <c r="HY107" s="365"/>
      <c r="HZ107" s="365"/>
      <c r="IA107" s="365"/>
      <c r="IB107" s="365"/>
      <c r="IC107" s="365"/>
      <c r="ID107" s="365"/>
      <c r="IE107" s="365"/>
      <c r="IF107" s="365"/>
      <c r="IG107" s="365"/>
      <c r="IH107" s="365"/>
      <c r="II107" s="365"/>
      <c r="IJ107" s="365"/>
      <c r="IK107" s="365"/>
      <c r="IL107" s="365"/>
      <c r="IM107" s="365"/>
      <c r="IN107" s="365"/>
      <c r="IO107" s="365"/>
      <c r="IP107" s="365"/>
      <c r="IQ107" s="365"/>
      <c r="IR107" s="365"/>
      <c r="IS107" s="365"/>
      <c r="IT107" s="365"/>
      <c r="IU107" s="365"/>
      <c r="IV107" s="365"/>
      <c r="IW107" s="365"/>
      <c r="IX107" s="365"/>
      <c r="IY107" s="365"/>
      <c r="IZ107" s="365"/>
      <c r="JA107" s="365"/>
      <c r="JB107" s="365"/>
      <c r="JC107" s="365"/>
      <c r="JD107" s="365"/>
      <c r="JE107" s="365"/>
      <c r="JF107" s="365"/>
      <c r="JG107" s="365"/>
      <c r="JH107" s="365"/>
      <c r="JI107" s="365"/>
      <c r="JJ107" s="365"/>
      <c r="JK107" s="365"/>
      <c r="JL107" s="365"/>
      <c r="JM107" s="365"/>
      <c r="JN107" s="365"/>
      <c r="JO107" s="365"/>
      <c r="JP107" s="365"/>
      <c r="JQ107" s="365"/>
      <c r="JR107" s="366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94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94"/>
      <c r="KQ107" s="94"/>
      <c r="KR107" s="94"/>
      <c r="KS107" s="94"/>
      <c r="KT107" s="94"/>
      <c r="KU107" s="94"/>
      <c r="KV107" s="94"/>
      <c r="KW107" s="94"/>
      <c r="KX107" s="94"/>
    </row>
    <row r="108" spans="1:310" ht="7.5" customHeight="1" x14ac:dyDescent="0.1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351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4"/>
      <c r="AK108" s="335"/>
      <c r="AL108" s="338"/>
      <c r="AM108" s="334"/>
      <c r="AN108" s="334"/>
      <c r="AO108" s="334"/>
      <c r="AP108" s="334"/>
      <c r="AQ108" s="334"/>
      <c r="AR108" s="334"/>
      <c r="AS108" s="334"/>
      <c r="AT108" s="334"/>
      <c r="AU108" s="334"/>
      <c r="AV108" s="334"/>
      <c r="AW108" s="334"/>
      <c r="AX108" s="334"/>
      <c r="AY108" s="334"/>
      <c r="AZ108" s="334"/>
      <c r="BA108" s="334"/>
      <c r="BB108" s="334"/>
      <c r="BC108" s="335"/>
      <c r="BD108" s="338"/>
      <c r="BE108" s="334"/>
      <c r="BF108" s="334"/>
      <c r="BG108" s="334"/>
      <c r="BH108" s="334"/>
      <c r="BI108" s="334"/>
      <c r="BJ108" s="334"/>
      <c r="BK108" s="334"/>
      <c r="BL108" s="334"/>
      <c r="BM108" s="334"/>
      <c r="BN108" s="334"/>
      <c r="BO108" s="334"/>
      <c r="BP108" s="334"/>
      <c r="BQ108" s="334"/>
      <c r="BR108" s="334"/>
      <c r="BS108" s="334"/>
      <c r="BT108" s="334"/>
      <c r="BU108" s="335"/>
      <c r="BV108" s="371"/>
      <c r="BW108" s="371"/>
      <c r="BX108" s="371"/>
      <c r="BY108" s="371"/>
      <c r="BZ108" s="371"/>
      <c r="CA108" s="372"/>
      <c r="CB108" s="345"/>
      <c r="CC108" s="346"/>
      <c r="CD108" s="346"/>
      <c r="CE108" s="346"/>
      <c r="CF108" s="346"/>
      <c r="CG108" s="347"/>
      <c r="CH108" s="371"/>
      <c r="CI108" s="390"/>
      <c r="CJ108" s="390"/>
      <c r="CK108" s="390"/>
      <c r="CL108" s="390"/>
      <c r="CM108" s="390"/>
      <c r="CN108" s="390"/>
      <c r="CO108" s="390"/>
      <c r="CP108" s="390"/>
      <c r="CQ108" s="390"/>
      <c r="CR108" s="390"/>
      <c r="CS108" s="390"/>
      <c r="CT108" s="390"/>
      <c r="CU108" s="390"/>
      <c r="CV108" s="390"/>
      <c r="CW108" s="390"/>
      <c r="CX108" s="390"/>
      <c r="CY108" s="390"/>
      <c r="CZ108" s="390"/>
      <c r="DA108" s="390"/>
      <c r="DB108" s="390"/>
      <c r="DC108" s="390"/>
      <c r="DD108" s="390"/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53"/>
      <c r="DU108" s="354"/>
      <c r="DV108" s="354"/>
      <c r="DW108" s="354"/>
      <c r="DX108" s="354"/>
      <c r="DY108" s="355"/>
      <c r="DZ108" s="355"/>
      <c r="EA108" s="355"/>
      <c r="EB108" s="355"/>
      <c r="EC108" s="356"/>
      <c r="ED108" s="397"/>
      <c r="EE108" s="398"/>
      <c r="EF108" s="402"/>
      <c r="EG108" s="402"/>
      <c r="EH108" s="402"/>
      <c r="EI108" s="402"/>
      <c r="EJ108" s="402"/>
      <c r="EK108" s="403"/>
      <c r="EL108" s="403"/>
      <c r="EM108" s="403"/>
      <c r="EN108" s="403"/>
      <c r="EO108" s="403"/>
      <c r="EP108" s="403"/>
      <c r="EQ108" s="403"/>
      <c r="ER108" s="403"/>
      <c r="ES108" s="403"/>
      <c r="ET108" s="404"/>
      <c r="EU108" s="411"/>
      <c r="EV108" s="412"/>
      <c r="EW108" s="412"/>
      <c r="EX108" s="412"/>
      <c r="EY108" s="413"/>
      <c r="EZ108" s="361"/>
      <c r="FA108" s="362"/>
      <c r="FB108" s="362"/>
      <c r="FC108" s="362"/>
      <c r="FD108" s="362"/>
      <c r="FE108" s="362"/>
      <c r="FF108" s="362"/>
      <c r="FG108" s="367"/>
      <c r="FH108" s="367"/>
      <c r="FI108" s="367"/>
      <c r="FJ108" s="367"/>
      <c r="FK108" s="367"/>
      <c r="FL108" s="367"/>
      <c r="FM108" s="367"/>
      <c r="FN108" s="367"/>
      <c r="FO108" s="367"/>
      <c r="FP108" s="367"/>
      <c r="FQ108" s="367"/>
      <c r="FR108" s="367"/>
      <c r="FS108" s="367"/>
      <c r="FT108" s="367"/>
      <c r="FU108" s="367"/>
      <c r="FV108" s="367"/>
      <c r="FW108" s="367"/>
      <c r="FX108" s="367"/>
      <c r="FY108" s="367"/>
      <c r="FZ108" s="367"/>
      <c r="GA108" s="367"/>
      <c r="GB108" s="367"/>
      <c r="GC108" s="367"/>
      <c r="GD108" s="367"/>
      <c r="GE108" s="367"/>
      <c r="GF108" s="367"/>
      <c r="GG108" s="367"/>
      <c r="GH108" s="367"/>
      <c r="GI108" s="367"/>
      <c r="GJ108" s="367"/>
      <c r="GK108" s="367"/>
      <c r="GL108" s="367"/>
      <c r="GM108" s="367"/>
      <c r="GN108" s="367"/>
      <c r="GO108" s="367"/>
      <c r="GP108" s="367"/>
      <c r="GQ108" s="367"/>
      <c r="GR108" s="367"/>
      <c r="GS108" s="367"/>
      <c r="GT108" s="367"/>
      <c r="GU108" s="367"/>
      <c r="GV108" s="367"/>
      <c r="GW108" s="367"/>
      <c r="GX108" s="367"/>
      <c r="GY108" s="367"/>
      <c r="GZ108" s="367"/>
      <c r="HA108" s="367"/>
      <c r="HB108" s="367"/>
      <c r="HC108" s="367"/>
      <c r="HD108" s="367"/>
      <c r="HE108" s="367"/>
      <c r="HF108" s="367"/>
      <c r="HG108" s="367"/>
      <c r="HH108" s="367"/>
      <c r="HI108" s="367"/>
      <c r="HJ108" s="367"/>
      <c r="HK108" s="367"/>
      <c r="HL108" s="367"/>
      <c r="HM108" s="367"/>
      <c r="HN108" s="367"/>
      <c r="HO108" s="367"/>
      <c r="HP108" s="367"/>
      <c r="HQ108" s="367"/>
      <c r="HR108" s="367"/>
      <c r="HS108" s="367"/>
      <c r="HT108" s="367"/>
      <c r="HU108" s="367"/>
      <c r="HV108" s="367"/>
      <c r="HW108" s="367"/>
      <c r="HX108" s="367"/>
      <c r="HY108" s="367"/>
      <c r="HZ108" s="367"/>
      <c r="IA108" s="367"/>
      <c r="IB108" s="367"/>
      <c r="IC108" s="367"/>
      <c r="ID108" s="367"/>
      <c r="IE108" s="367"/>
      <c r="IF108" s="367"/>
      <c r="IG108" s="367"/>
      <c r="IH108" s="367"/>
      <c r="II108" s="367"/>
      <c r="IJ108" s="367"/>
      <c r="IK108" s="367"/>
      <c r="IL108" s="367"/>
      <c r="IM108" s="367"/>
      <c r="IN108" s="367"/>
      <c r="IO108" s="367"/>
      <c r="IP108" s="367"/>
      <c r="IQ108" s="367"/>
      <c r="IR108" s="367"/>
      <c r="IS108" s="367"/>
      <c r="IT108" s="367"/>
      <c r="IU108" s="367"/>
      <c r="IV108" s="367"/>
      <c r="IW108" s="367"/>
      <c r="IX108" s="367"/>
      <c r="IY108" s="367"/>
      <c r="IZ108" s="367"/>
      <c r="JA108" s="367"/>
      <c r="JB108" s="367"/>
      <c r="JC108" s="367"/>
      <c r="JD108" s="367"/>
      <c r="JE108" s="367"/>
      <c r="JF108" s="367"/>
      <c r="JG108" s="367"/>
      <c r="JH108" s="367"/>
      <c r="JI108" s="367"/>
      <c r="JJ108" s="367"/>
      <c r="JK108" s="367"/>
      <c r="JL108" s="367"/>
      <c r="JM108" s="367"/>
      <c r="JN108" s="367"/>
      <c r="JO108" s="367"/>
      <c r="JP108" s="367"/>
      <c r="JQ108" s="367"/>
      <c r="JR108" s="368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94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94"/>
      <c r="KQ108" s="94"/>
      <c r="KR108" s="94"/>
      <c r="KS108" s="94"/>
      <c r="KT108" s="94"/>
      <c r="KU108" s="94"/>
      <c r="KV108" s="94"/>
      <c r="KW108" s="94"/>
      <c r="KX108" s="94"/>
    </row>
    <row r="109" spans="1:310" ht="7.5" customHeight="1" x14ac:dyDescent="0.1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351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AD109" s="334"/>
      <c r="AE109" s="334"/>
      <c r="AF109" s="334"/>
      <c r="AG109" s="334"/>
      <c r="AH109" s="334"/>
      <c r="AI109" s="334"/>
      <c r="AJ109" s="334"/>
      <c r="AK109" s="335"/>
      <c r="AL109" s="338"/>
      <c r="AM109" s="334"/>
      <c r="AN109" s="334"/>
      <c r="AO109" s="334"/>
      <c r="AP109" s="334"/>
      <c r="AQ109" s="334"/>
      <c r="AR109" s="334"/>
      <c r="AS109" s="334"/>
      <c r="AT109" s="334"/>
      <c r="AU109" s="334"/>
      <c r="AV109" s="334"/>
      <c r="AW109" s="334"/>
      <c r="AX109" s="334"/>
      <c r="AY109" s="334"/>
      <c r="AZ109" s="334"/>
      <c r="BA109" s="334"/>
      <c r="BB109" s="334"/>
      <c r="BC109" s="335"/>
      <c r="BD109" s="338"/>
      <c r="BE109" s="334"/>
      <c r="BF109" s="334"/>
      <c r="BG109" s="334"/>
      <c r="BH109" s="334"/>
      <c r="BI109" s="334"/>
      <c r="BJ109" s="334"/>
      <c r="BK109" s="334"/>
      <c r="BL109" s="334"/>
      <c r="BM109" s="334"/>
      <c r="BN109" s="334"/>
      <c r="BO109" s="334"/>
      <c r="BP109" s="334"/>
      <c r="BQ109" s="334"/>
      <c r="BR109" s="334"/>
      <c r="BS109" s="334"/>
      <c r="BT109" s="334"/>
      <c r="BU109" s="335"/>
      <c r="BV109" s="371"/>
      <c r="BW109" s="371"/>
      <c r="BX109" s="371"/>
      <c r="BY109" s="371"/>
      <c r="BZ109" s="371"/>
      <c r="CA109" s="372"/>
      <c r="CB109" s="345"/>
      <c r="CC109" s="346"/>
      <c r="CD109" s="346"/>
      <c r="CE109" s="346"/>
      <c r="CF109" s="346"/>
      <c r="CG109" s="347"/>
      <c r="CH109" s="371"/>
      <c r="CI109" s="390"/>
      <c r="CJ109" s="390"/>
      <c r="CK109" s="390"/>
      <c r="CL109" s="390"/>
      <c r="CM109" s="390"/>
      <c r="CN109" s="390"/>
      <c r="CO109" s="390"/>
      <c r="CP109" s="390"/>
      <c r="CQ109" s="390"/>
      <c r="CR109" s="390"/>
      <c r="CS109" s="390"/>
      <c r="CT109" s="390"/>
      <c r="CU109" s="390"/>
      <c r="CV109" s="390"/>
      <c r="CW109" s="390"/>
      <c r="CX109" s="390"/>
      <c r="CY109" s="390"/>
      <c r="CZ109" s="390"/>
      <c r="DA109" s="390"/>
      <c r="DB109" s="390"/>
      <c r="DC109" s="390"/>
      <c r="DD109" s="390"/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53"/>
      <c r="DU109" s="354"/>
      <c r="DV109" s="354"/>
      <c r="DW109" s="354"/>
      <c r="DX109" s="354"/>
      <c r="DY109" s="355"/>
      <c r="DZ109" s="355"/>
      <c r="EA109" s="355"/>
      <c r="EB109" s="355"/>
      <c r="EC109" s="356"/>
      <c r="ED109" s="397"/>
      <c r="EE109" s="398"/>
      <c r="EF109" s="405"/>
      <c r="EG109" s="405"/>
      <c r="EH109" s="405"/>
      <c r="EI109" s="405"/>
      <c r="EJ109" s="405"/>
      <c r="EK109" s="406"/>
      <c r="EL109" s="406"/>
      <c r="EM109" s="406"/>
      <c r="EN109" s="406"/>
      <c r="EO109" s="406"/>
      <c r="EP109" s="406"/>
      <c r="EQ109" s="406"/>
      <c r="ER109" s="406"/>
      <c r="ES109" s="406"/>
      <c r="ET109" s="407"/>
      <c r="EU109" s="414"/>
      <c r="EV109" s="415"/>
      <c r="EW109" s="415"/>
      <c r="EX109" s="415"/>
      <c r="EY109" s="416"/>
      <c r="EZ109" s="363"/>
      <c r="FA109" s="364"/>
      <c r="FB109" s="364"/>
      <c r="FC109" s="364"/>
      <c r="FD109" s="364"/>
      <c r="FE109" s="364"/>
      <c r="FF109" s="364"/>
      <c r="FG109" s="367"/>
      <c r="FH109" s="367"/>
      <c r="FI109" s="367"/>
      <c r="FJ109" s="367"/>
      <c r="FK109" s="367"/>
      <c r="FL109" s="367"/>
      <c r="FM109" s="367"/>
      <c r="FN109" s="367"/>
      <c r="FO109" s="367"/>
      <c r="FP109" s="367"/>
      <c r="FQ109" s="367"/>
      <c r="FR109" s="367"/>
      <c r="FS109" s="367"/>
      <c r="FT109" s="367"/>
      <c r="FU109" s="367"/>
      <c r="FV109" s="367"/>
      <c r="FW109" s="367"/>
      <c r="FX109" s="367"/>
      <c r="FY109" s="367"/>
      <c r="FZ109" s="367"/>
      <c r="GA109" s="367"/>
      <c r="GB109" s="367"/>
      <c r="GC109" s="367"/>
      <c r="GD109" s="367"/>
      <c r="GE109" s="367"/>
      <c r="GF109" s="367"/>
      <c r="GG109" s="367"/>
      <c r="GH109" s="367"/>
      <c r="GI109" s="367"/>
      <c r="GJ109" s="367"/>
      <c r="GK109" s="367"/>
      <c r="GL109" s="367"/>
      <c r="GM109" s="367"/>
      <c r="GN109" s="367"/>
      <c r="GO109" s="367"/>
      <c r="GP109" s="367"/>
      <c r="GQ109" s="367"/>
      <c r="GR109" s="367"/>
      <c r="GS109" s="367"/>
      <c r="GT109" s="367"/>
      <c r="GU109" s="367"/>
      <c r="GV109" s="367"/>
      <c r="GW109" s="367"/>
      <c r="GX109" s="367"/>
      <c r="GY109" s="367"/>
      <c r="GZ109" s="367"/>
      <c r="HA109" s="367"/>
      <c r="HB109" s="367"/>
      <c r="HC109" s="367"/>
      <c r="HD109" s="367"/>
      <c r="HE109" s="367"/>
      <c r="HF109" s="367"/>
      <c r="HG109" s="367"/>
      <c r="HH109" s="367"/>
      <c r="HI109" s="367"/>
      <c r="HJ109" s="367"/>
      <c r="HK109" s="367"/>
      <c r="HL109" s="367"/>
      <c r="HM109" s="367"/>
      <c r="HN109" s="367"/>
      <c r="HO109" s="367"/>
      <c r="HP109" s="367"/>
      <c r="HQ109" s="367"/>
      <c r="HR109" s="367"/>
      <c r="HS109" s="367"/>
      <c r="HT109" s="367"/>
      <c r="HU109" s="367"/>
      <c r="HV109" s="367"/>
      <c r="HW109" s="367"/>
      <c r="HX109" s="367"/>
      <c r="HY109" s="367"/>
      <c r="HZ109" s="367"/>
      <c r="IA109" s="367"/>
      <c r="IB109" s="367"/>
      <c r="IC109" s="367"/>
      <c r="ID109" s="367"/>
      <c r="IE109" s="367"/>
      <c r="IF109" s="367"/>
      <c r="IG109" s="367"/>
      <c r="IH109" s="367"/>
      <c r="II109" s="367"/>
      <c r="IJ109" s="367"/>
      <c r="IK109" s="367"/>
      <c r="IL109" s="367"/>
      <c r="IM109" s="367"/>
      <c r="IN109" s="367"/>
      <c r="IO109" s="367"/>
      <c r="IP109" s="367"/>
      <c r="IQ109" s="367"/>
      <c r="IR109" s="367"/>
      <c r="IS109" s="367"/>
      <c r="IT109" s="367"/>
      <c r="IU109" s="367"/>
      <c r="IV109" s="367"/>
      <c r="IW109" s="367"/>
      <c r="IX109" s="367"/>
      <c r="IY109" s="367"/>
      <c r="IZ109" s="367"/>
      <c r="JA109" s="367"/>
      <c r="JB109" s="367"/>
      <c r="JC109" s="367"/>
      <c r="JD109" s="367"/>
      <c r="JE109" s="367"/>
      <c r="JF109" s="367"/>
      <c r="JG109" s="367"/>
      <c r="JH109" s="367"/>
      <c r="JI109" s="367"/>
      <c r="JJ109" s="367"/>
      <c r="JK109" s="367"/>
      <c r="JL109" s="367"/>
      <c r="JM109" s="367"/>
      <c r="JN109" s="367"/>
      <c r="JO109" s="367"/>
      <c r="JP109" s="367"/>
      <c r="JQ109" s="367"/>
      <c r="JR109" s="368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</row>
    <row r="110" spans="1:310" ht="7.5" customHeight="1" x14ac:dyDescent="0.1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351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  <c r="AE110" s="334"/>
      <c r="AF110" s="334"/>
      <c r="AG110" s="334"/>
      <c r="AH110" s="334"/>
      <c r="AI110" s="334"/>
      <c r="AJ110" s="334"/>
      <c r="AK110" s="335"/>
      <c r="AL110" s="338"/>
      <c r="AM110" s="334"/>
      <c r="AN110" s="334"/>
      <c r="AO110" s="334"/>
      <c r="AP110" s="334"/>
      <c r="AQ110" s="334"/>
      <c r="AR110" s="334"/>
      <c r="AS110" s="334"/>
      <c r="AT110" s="334"/>
      <c r="AU110" s="334"/>
      <c r="AV110" s="334"/>
      <c r="AW110" s="334"/>
      <c r="AX110" s="334"/>
      <c r="AY110" s="334"/>
      <c r="AZ110" s="334"/>
      <c r="BA110" s="334"/>
      <c r="BB110" s="334"/>
      <c r="BC110" s="335"/>
      <c r="BD110" s="338"/>
      <c r="BE110" s="334"/>
      <c r="BF110" s="334"/>
      <c r="BG110" s="334"/>
      <c r="BH110" s="334"/>
      <c r="BI110" s="334"/>
      <c r="BJ110" s="334"/>
      <c r="BK110" s="334"/>
      <c r="BL110" s="334"/>
      <c r="BM110" s="334"/>
      <c r="BN110" s="334"/>
      <c r="BO110" s="334"/>
      <c r="BP110" s="334"/>
      <c r="BQ110" s="334"/>
      <c r="BR110" s="334"/>
      <c r="BS110" s="334"/>
      <c r="BT110" s="334"/>
      <c r="BU110" s="335"/>
      <c r="BV110" s="371"/>
      <c r="BW110" s="371"/>
      <c r="BX110" s="371"/>
      <c r="BY110" s="371"/>
      <c r="BZ110" s="371"/>
      <c r="CA110" s="372"/>
      <c r="CB110" s="345"/>
      <c r="CC110" s="346"/>
      <c r="CD110" s="346"/>
      <c r="CE110" s="346"/>
      <c r="CF110" s="346"/>
      <c r="CG110" s="347"/>
      <c r="CH110" s="371"/>
      <c r="CI110" s="390"/>
      <c r="CJ110" s="390"/>
      <c r="CK110" s="390"/>
      <c r="CL110" s="390"/>
      <c r="CM110" s="390"/>
      <c r="CN110" s="390"/>
      <c r="CO110" s="390"/>
      <c r="CP110" s="390"/>
      <c r="CQ110" s="390"/>
      <c r="CR110" s="390"/>
      <c r="CS110" s="390"/>
      <c r="CT110" s="390"/>
      <c r="CU110" s="390"/>
      <c r="CV110" s="390"/>
      <c r="CW110" s="390"/>
      <c r="CX110" s="390"/>
      <c r="CY110" s="390"/>
      <c r="CZ110" s="390"/>
      <c r="DA110" s="390"/>
      <c r="DB110" s="390"/>
      <c r="DC110" s="390"/>
      <c r="DD110" s="390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53"/>
      <c r="DU110" s="354"/>
      <c r="DV110" s="354"/>
      <c r="DW110" s="354"/>
      <c r="DX110" s="354"/>
      <c r="DY110" s="355"/>
      <c r="DZ110" s="355"/>
      <c r="EA110" s="355"/>
      <c r="EB110" s="355"/>
      <c r="EC110" s="356"/>
      <c r="ED110" s="375"/>
      <c r="EE110" s="376"/>
      <c r="EF110" s="379" t="str">
        <f>IF(INDEX(喪失届データ入力!$B$5:$Q$104,電機基金喪失届!$KD$92,13)="","",INDEX(喪失届データ入力!$B$5:$Q$104,電機基金喪失届!$KD$92,13))</f>
        <v/>
      </c>
      <c r="EG110" s="379"/>
      <c r="EH110" s="379"/>
      <c r="EI110" s="379"/>
      <c r="EJ110" s="379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0"/>
      <c r="EU110" s="380"/>
      <c r="EV110" s="380"/>
      <c r="EW110" s="380"/>
      <c r="EX110" s="380"/>
      <c r="EY110" s="381"/>
      <c r="EZ110" s="388"/>
      <c r="FA110" s="371"/>
      <c r="FB110" s="371"/>
      <c r="FC110" s="371"/>
      <c r="FD110" s="371"/>
      <c r="FE110" s="371"/>
      <c r="FF110" s="371"/>
      <c r="FG110" s="367"/>
      <c r="FH110" s="367"/>
      <c r="FI110" s="367"/>
      <c r="FJ110" s="367"/>
      <c r="FK110" s="367"/>
      <c r="FL110" s="367"/>
      <c r="FM110" s="367"/>
      <c r="FN110" s="367"/>
      <c r="FO110" s="367"/>
      <c r="FP110" s="367"/>
      <c r="FQ110" s="367"/>
      <c r="FR110" s="367"/>
      <c r="FS110" s="367"/>
      <c r="FT110" s="367"/>
      <c r="FU110" s="367"/>
      <c r="FV110" s="367"/>
      <c r="FW110" s="367"/>
      <c r="FX110" s="367"/>
      <c r="FY110" s="367"/>
      <c r="FZ110" s="367"/>
      <c r="GA110" s="367"/>
      <c r="GB110" s="367"/>
      <c r="GC110" s="367"/>
      <c r="GD110" s="367"/>
      <c r="GE110" s="367"/>
      <c r="GF110" s="367"/>
      <c r="GG110" s="367"/>
      <c r="GH110" s="367"/>
      <c r="GI110" s="367"/>
      <c r="GJ110" s="367"/>
      <c r="GK110" s="367"/>
      <c r="GL110" s="367"/>
      <c r="GM110" s="367"/>
      <c r="GN110" s="367"/>
      <c r="GO110" s="367"/>
      <c r="GP110" s="367"/>
      <c r="GQ110" s="367"/>
      <c r="GR110" s="367"/>
      <c r="GS110" s="367"/>
      <c r="GT110" s="367"/>
      <c r="GU110" s="367"/>
      <c r="GV110" s="367"/>
      <c r="GW110" s="367"/>
      <c r="GX110" s="367"/>
      <c r="GY110" s="367"/>
      <c r="GZ110" s="367"/>
      <c r="HA110" s="367"/>
      <c r="HB110" s="367"/>
      <c r="HC110" s="367"/>
      <c r="HD110" s="367"/>
      <c r="HE110" s="367"/>
      <c r="HF110" s="367"/>
      <c r="HG110" s="367"/>
      <c r="HH110" s="367"/>
      <c r="HI110" s="367"/>
      <c r="HJ110" s="367"/>
      <c r="HK110" s="367"/>
      <c r="HL110" s="367"/>
      <c r="HM110" s="367"/>
      <c r="HN110" s="367"/>
      <c r="HO110" s="367"/>
      <c r="HP110" s="367"/>
      <c r="HQ110" s="367"/>
      <c r="HR110" s="367"/>
      <c r="HS110" s="367"/>
      <c r="HT110" s="367"/>
      <c r="HU110" s="367"/>
      <c r="HV110" s="367"/>
      <c r="HW110" s="367"/>
      <c r="HX110" s="367"/>
      <c r="HY110" s="367"/>
      <c r="HZ110" s="367"/>
      <c r="IA110" s="367"/>
      <c r="IB110" s="367"/>
      <c r="IC110" s="367"/>
      <c r="ID110" s="367"/>
      <c r="IE110" s="367"/>
      <c r="IF110" s="367"/>
      <c r="IG110" s="367"/>
      <c r="IH110" s="367"/>
      <c r="II110" s="367"/>
      <c r="IJ110" s="367"/>
      <c r="IK110" s="367"/>
      <c r="IL110" s="367"/>
      <c r="IM110" s="367"/>
      <c r="IN110" s="367"/>
      <c r="IO110" s="367"/>
      <c r="IP110" s="367"/>
      <c r="IQ110" s="367"/>
      <c r="IR110" s="367"/>
      <c r="IS110" s="367"/>
      <c r="IT110" s="367"/>
      <c r="IU110" s="367"/>
      <c r="IV110" s="367"/>
      <c r="IW110" s="367"/>
      <c r="IX110" s="367"/>
      <c r="IY110" s="367"/>
      <c r="IZ110" s="367"/>
      <c r="JA110" s="367"/>
      <c r="JB110" s="367"/>
      <c r="JC110" s="367"/>
      <c r="JD110" s="367"/>
      <c r="JE110" s="367"/>
      <c r="JF110" s="367"/>
      <c r="JG110" s="367"/>
      <c r="JH110" s="367"/>
      <c r="JI110" s="367"/>
      <c r="JJ110" s="367"/>
      <c r="JK110" s="367"/>
      <c r="JL110" s="367"/>
      <c r="JM110" s="367"/>
      <c r="JN110" s="367"/>
      <c r="JO110" s="367"/>
      <c r="JP110" s="367"/>
      <c r="JQ110" s="367"/>
      <c r="JR110" s="368"/>
      <c r="JS110" s="94"/>
      <c r="JT110" s="94"/>
      <c r="JU110" s="94"/>
      <c r="JV110" s="94"/>
      <c r="JW110" s="94"/>
      <c r="JX110" s="94"/>
      <c r="JY110" s="94"/>
      <c r="JZ110" s="94"/>
      <c r="KA110" s="94"/>
      <c r="KB110" s="94"/>
      <c r="KC110" s="94"/>
      <c r="KD110" s="94"/>
      <c r="KE110" s="94"/>
      <c r="KF110" s="94"/>
      <c r="KG110" s="94"/>
      <c r="KH110" s="94"/>
      <c r="KI110" s="94"/>
      <c r="KJ110" s="94"/>
      <c r="KK110" s="94"/>
      <c r="KL110" s="94"/>
      <c r="KM110" s="94"/>
      <c r="KN110" s="94"/>
      <c r="KO110" s="94"/>
      <c r="KP110" s="94"/>
      <c r="KQ110" s="94"/>
      <c r="KR110" s="94"/>
      <c r="KS110" s="94"/>
      <c r="KT110" s="94"/>
      <c r="KU110" s="94"/>
      <c r="KV110" s="94"/>
      <c r="KW110" s="94"/>
      <c r="KX110" s="94"/>
    </row>
    <row r="111" spans="1:310" ht="7.5" customHeight="1" x14ac:dyDescent="0.1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351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334"/>
      <c r="AG111" s="334"/>
      <c r="AH111" s="334"/>
      <c r="AI111" s="334"/>
      <c r="AJ111" s="334"/>
      <c r="AK111" s="335"/>
      <c r="AL111" s="338"/>
      <c r="AM111" s="334"/>
      <c r="AN111" s="334"/>
      <c r="AO111" s="334"/>
      <c r="AP111" s="334"/>
      <c r="AQ111" s="334"/>
      <c r="AR111" s="334"/>
      <c r="AS111" s="334"/>
      <c r="AT111" s="334"/>
      <c r="AU111" s="334"/>
      <c r="AV111" s="334"/>
      <c r="AW111" s="334"/>
      <c r="AX111" s="334"/>
      <c r="AY111" s="334"/>
      <c r="AZ111" s="334"/>
      <c r="BA111" s="334"/>
      <c r="BB111" s="334"/>
      <c r="BC111" s="335"/>
      <c r="BD111" s="338"/>
      <c r="BE111" s="334"/>
      <c r="BF111" s="334"/>
      <c r="BG111" s="334"/>
      <c r="BH111" s="334"/>
      <c r="BI111" s="334"/>
      <c r="BJ111" s="334"/>
      <c r="BK111" s="334"/>
      <c r="BL111" s="334"/>
      <c r="BM111" s="334"/>
      <c r="BN111" s="334"/>
      <c r="BO111" s="334"/>
      <c r="BP111" s="334"/>
      <c r="BQ111" s="334"/>
      <c r="BR111" s="334"/>
      <c r="BS111" s="334"/>
      <c r="BT111" s="334"/>
      <c r="BU111" s="335"/>
      <c r="BV111" s="371"/>
      <c r="BW111" s="371"/>
      <c r="BX111" s="371"/>
      <c r="BY111" s="371"/>
      <c r="BZ111" s="371"/>
      <c r="CA111" s="372"/>
      <c r="CB111" s="345"/>
      <c r="CC111" s="346"/>
      <c r="CD111" s="346"/>
      <c r="CE111" s="346"/>
      <c r="CF111" s="346"/>
      <c r="CG111" s="347"/>
      <c r="CH111" s="371"/>
      <c r="CI111" s="390"/>
      <c r="CJ111" s="390"/>
      <c r="CK111" s="390"/>
      <c r="CL111" s="390"/>
      <c r="CM111" s="390"/>
      <c r="CN111" s="390"/>
      <c r="CO111" s="390"/>
      <c r="CP111" s="390"/>
      <c r="CQ111" s="390"/>
      <c r="CR111" s="390"/>
      <c r="CS111" s="390"/>
      <c r="CT111" s="390"/>
      <c r="CU111" s="390"/>
      <c r="CV111" s="390"/>
      <c r="CW111" s="390"/>
      <c r="CX111" s="390"/>
      <c r="CY111" s="390"/>
      <c r="CZ111" s="390"/>
      <c r="DA111" s="390"/>
      <c r="DB111" s="390"/>
      <c r="DC111" s="390"/>
      <c r="DD111" s="390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53"/>
      <c r="DU111" s="354"/>
      <c r="DV111" s="354"/>
      <c r="DW111" s="354"/>
      <c r="DX111" s="354"/>
      <c r="DY111" s="355"/>
      <c r="DZ111" s="355"/>
      <c r="EA111" s="355"/>
      <c r="EB111" s="355"/>
      <c r="EC111" s="356"/>
      <c r="ED111" s="375"/>
      <c r="EE111" s="376"/>
      <c r="EF111" s="382"/>
      <c r="EG111" s="382"/>
      <c r="EH111" s="382"/>
      <c r="EI111" s="382"/>
      <c r="EJ111" s="382"/>
      <c r="EK111" s="383"/>
      <c r="EL111" s="383"/>
      <c r="EM111" s="383"/>
      <c r="EN111" s="383"/>
      <c r="EO111" s="383"/>
      <c r="EP111" s="383"/>
      <c r="EQ111" s="383"/>
      <c r="ER111" s="383"/>
      <c r="ES111" s="383"/>
      <c r="ET111" s="383"/>
      <c r="EU111" s="383"/>
      <c r="EV111" s="383"/>
      <c r="EW111" s="383"/>
      <c r="EX111" s="383"/>
      <c r="EY111" s="384"/>
      <c r="EZ111" s="388"/>
      <c r="FA111" s="371"/>
      <c r="FB111" s="371"/>
      <c r="FC111" s="371"/>
      <c r="FD111" s="371"/>
      <c r="FE111" s="371"/>
      <c r="FF111" s="371"/>
      <c r="FG111" s="367"/>
      <c r="FH111" s="367"/>
      <c r="FI111" s="367"/>
      <c r="FJ111" s="367"/>
      <c r="FK111" s="367"/>
      <c r="FL111" s="367"/>
      <c r="FM111" s="367"/>
      <c r="FN111" s="367"/>
      <c r="FO111" s="367"/>
      <c r="FP111" s="367"/>
      <c r="FQ111" s="367"/>
      <c r="FR111" s="367"/>
      <c r="FS111" s="367"/>
      <c r="FT111" s="367"/>
      <c r="FU111" s="367"/>
      <c r="FV111" s="367"/>
      <c r="FW111" s="367"/>
      <c r="FX111" s="367"/>
      <c r="FY111" s="367"/>
      <c r="FZ111" s="367"/>
      <c r="GA111" s="367"/>
      <c r="GB111" s="367"/>
      <c r="GC111" s="367"/>
      <c r="GD111" s="367"/>
      <c r="GE111" s="367"/>
      <c r="GF111" s="367"/>
      <c r="GG111" s="367"/>
      <c r="GH111" s="367"/>
      <c r="GI111" s="367"/>
      <c r="GJ111" s="367"/>
      <c r="GK111" s="367"/>
      <c r="GL111" s="367"/>
      <c r="GM111" s="367"/>
      <c r="GN111" s="367"/>
      <c r="GO111" s="367"/>
      <c r="GP111" s="367"/>
      <c r="GQ111" s="367"/>
      <c r="GR111" s="367"/>
      <c r="GS111" s="367"/>
      <c r="GT111" s="367"/>
      <c r="GU111" s="367"/>
      <c r="GV111" s="367"/>
      <c r="GW111" s="367"/>
      <c r="GX111" s="367"/>
      <c r="GY111" s="367"/>
      <c r="GZ111" s="367"/>
      <c r="HA111" s="367"/>
      <c r="HB111" s="367"/>
      <c r="HC111" s="367"/>
      <c r="HD111" s="367"/>
      <c r="HE111" s="367"/>
      <c r="HF111" s="367"/>
      <c r="HG111" s="367"/>
      <c r="HH111" s="367"/>
      <c r="HI111" s="367"/>
      <c r="HJ111" s="367"/>
      <c r="HK111" s="367"/>
      <c r="HL111" s="367"/>
      <c r="HM111" s="367"/>
      <c r="HN111" s="367"/>
      <c r="HO111" s="367"/>
      <c r="HP111" s="367"/>
      <c r="HQ111" s="367"/>
      <c r="HR111" s="367"/>
      <c r="HS111" s="367"/>
      <c r="HT111" s="367"/>
      <c r="HU111" s="367"/>
      <c r="HV111" s="367"/>
      <c r="HW111" s="367"/>
      <c r="HX111" s="367"/>
      <c r="HY111" s="367"/>
      <c r="HZ111" s="367"/>
      <c r="IA111" s="367"/>
      <c r="IB111" s="367"/>
      <c r="IC111" s="367"/>
      <c r="ID111" s="367"/>
      <c r="IE111" s="367"/>
      <c r="IF111" s="367"/>
      <c r="IG111" s="367"/>
      <c r="IH111" s="367"/>
      <c r="II111" s="367"/>
      <c r="IJ111" s="367"/>
      <c r="IK111" s="367"/>
      <c r="IL111" s="367"/>
      <c r="IM111" s="367"/>
      <c r="IN111" s="367"/>
      <c r="IO111" s="367"/>
      <c r="IP111" s="367"/>
      <c r="IQ111" s="367"/>
      <c r="IR111" s="367"/>
      <c r="IS111" s="367"/>
      <c r="IT111" s="367"/>
      <c r="IU111" s="367"/>
      <c r="IV111" s="367"/>
      <c r="IW111" s="367"/>
      <c r="IX111" s="367"/>
      <c r="IY111" s="367"/>
      <c r="IZ111" s="367"/>
      <c r="JA111" s="367"/>
      <c r="JB111" s="367"/>
      <c r="JC111" s="367"/>
      <c r="JD111" s="367"/>
      <c r="JE111" s="367"/>
      <c r="JF111" s="367"/>
      <c r="JG111" s="367"/>
      <c r="JH111" s="367"/>
      <c r="JI111" s="367"/>
      <c r="JJ111" s="367"/>
      <c r="JK111" s="367"/>
      <c r="JL111" s="367"/>
      <c r="JM111" s="367"/>
      <c r="JN111" s="367"/>
      <c r="JO111" s="367"/>
      <c r="JP111" s="367"/>
      <c r="JQ111" s="367"/>
      <c r="JR111" s="368"/>
      <c r="JS111" s="94"/>
      <c r="JT111" s="94"/>
      <c r="JU111" s="94"/>
      <c r="JV111" s="94"/>
      <c r="JW111" s="94"/>
      <c r="JX111" s="94"/>
      <c r="JY111" s="94"/>
      <c r="JZ111" s="94"/>
      <c r="KA111" s="94"/>
      <c r="KB111" s="94"/>
      <c r="KC111" s="94"/>
      <c r="KD111" s="94"/>
      <c r="KE111" s="94"/>
      <c r="KF111" s="94"/>
      <c r="KG111" s="94"/>
      <c r="KH111" s="94"/>
      <c r="KI111" s="94"/>
      <c r="KJ111" s="94"/>
      <c r="KK111" s="94"/>
      <c r="KL111" s="94"/>
      <c r="KM111" s="94"/>
      <c r="KN111" s="94"/>
      <c r="KO111" s="94"/>
      <c r="KP111" s="94"/>
      <c r="KQ111" s="94"/>
      <c r="KR111" s="94"/>
      <c r="KS111" s="94"/>
      <c r="KT111" s="94"/>
      <c r="KU111" s="94"/>
      <c r="KV111" s="94"/>
      <c r="KW111" s="94"/>
      <c r="KX111" s="94"/>
    </row>
    <row r="112" spans="1:310" ht="7.5" customHeight="1" x14ac:dyDescent="0.1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351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334"/>
      <c r="AJ112" s="334"/>
      <c r="AK112" s="335"/>
      <c r="AL112" s="338"/>
      <c r="AM112" s="334"/>
      <c r="AN112" s="334"/>
      <c r="AO112" s="334"/>
      <c r="AP112" s="334"/>
      <c r="AQ112" s="334"/>
      <c r="AR112" s="334"/>
      <c r="AS112" s="334"/>
      <c r="AT112" s="334"/>
      <c r="AU112" s="334"/>
      <c r="AV112" s="334"/>
      <c r="AW112" s="334"/>
      <c r="AX112" s="334"/>
      <c r="AY112" s="334"/>
      <c r="AZ112" s="334"/>
      <c r="BA112" s="334"/>
      <c r="BB112" s="334"/>
      <c r="BC112" s="335"/>
      <c r="BD112" s="338"/>
      <c r="BE112" s="334"/>
      <c r="BF112" s="334"/>
      <c r="BG112" s="334"/>
      <c r="BH112" s="334"/>
      <c r="BI112" s="334"/>
      <c r="BJ112" s="334"/>
      <c r="BK112" s="334"/>
      <c r="BL112" s="334"/>
      <c r="BM112" s="334"/>
      <c r="BN112" s="334"/>
      <c r="BO112" s="334"/>
      <c r="BP112" s="334"/>
      <c r="BQ112" s="334"/>
      <c r="BR112" s="334"/>
      <c r="BS112" s="334"/>
      <c r="BT112" s="334"/>
      <c r="BU112" s="335"/>
      <c r="BV112" s="371"/>
      <c r="BW112" s="371"/>
      <c r="BX112" s="371"/>
      <c r="BY112" s="371"/>
      <c r="BZ112" s="371"/>
      <c r="CA112" s="372"/>
      <c r="CB112" s="345"/>
      <c r="CC112" s="346"/>
      <c r="CD112" s="346"/>
      <c r="CE112" s="346"/>
      <c r="CF112" s="346"/>
      <c r="CG112" s="347"/>
      <c r="CH112" s="371"/>
      <c r="CI112" s="390"/>
      <c r="CJ112" s="390"/>
      <c r="CK112" s="390"/>
      <c r="CL112" s="390"/>
      <c r="CM112" s="390"/>
      <c r="CN112" s="390"/>
      <c r="CO112" s="390"/>
      <c r="CP112" s="390"/>
      <c r="CQ112" s="390"/>
      <c r="CR112" s="390"/>
      <c r="CS112" s="390"/>
      <c r="CT112" s="390"/>
      <c r="CU112" s="390"/>
      <c r="CV112" s="390"/>
      <c r="CW112" s="390"/>
      <c r="CX112" s="390"/>
      <c r="CY112" s="390"/>
      <c r="CZ112" s="390"/>
      <c r="DA112" s="390"/>
      <c r="DB112" s="390"/>
      <c r="DC112" s="390"/>
      <c r="DD112" s="390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53"/>
      <c r="DU112" s="354"/>
      <c r="DV112" s="354"/>
      <c r="DW112" s="354"/>
      <c r="DX112" s="354"/>
      <c r="DY112" s="355"/>
      <c r="DZ112" s="355"/>
      <c r="EA112" s="355"/>
      <c r="EB112" s="355"/>
      <c r="EC112" s="356"/>
      <c r="ED112" s="375"/>
      <c r="EE112" s="376"/>
      <c r="EF112" s="382"/>
      <c r="EG112" s="382"/>
      <c r="EH112" s="382"/>
      <c r="EI112" s="382"/>
      <c r="EJ112" s="382"/>
      <c r="EK112" s="383"/>
      <c r="EL112" s="383"/>
      <c r="EM112" s="383"/>
      <c r="EN112" s="383"/>
      <c r="EO112" s="383"/>
      <c r="EP112" s="383"/>
      <c r="EQ112" s="383"/>
      <c r="ER112" s="383"/>
      <c r="ES112" s="383"/>
      <c r="ET112" s="383"/>
      <c r="EU112" s="383"/>
      <c r="EV112" s="383"/>
      <c r="EW112" s="383"/>
      <c r="EX112" s="383"/>
      <c r="EY112" s="384"/>
      <c r="EZ112" s="388"/>
      <c r="FA112" s="371"/>
      <c r="FB112" s="371"/>
      <c r="FC112" s="371"/>
      <c r="FD112" s="371"/>
      <c r="FE112" s="371"/>
      <c r="FF112" s="371"/>
      <c r="FG112" s="367"/>
      <c r="FH112" s="367"/>
      <c r="FI112" s="367"/>
      <c r="FJ112" s="367"/>
      <c r="FK112" s="367"/>
      <c r="FL112" s="367"/>
      <c r="FM112" s="367"/>
      <c r="FN112" s="367"/>
      <c r="FO112" s="367"/>
      <c r="FP112" s="367"/>
      <c r="FQ112" s="367"/>
      <c r="FR112" s="367"/>
      <c r="FS112" s="367"/>
      <c r="FT112" s="367"/>
      <c r="FU112" s="367"/>
      <c r="FV112" s="367"/>
      <c r="FW112" s="367"/>
      <c r="FX112" s="367"/>
      <c r="FY112" s="367"/>
      <c r="FZ112" s="367"/>
      <c r="GA112" s="367"/>
      <c r="GB112" s="367"/>
      <c r="GC112" s="367"/>
      <c r="GD112" s="367"/>
      <c r="GE112" s="367"/>
      <c r="GF112" s="367"/>
      <c r="GG112" s="367"/>
      <c r="GH112" s="367"/>
      <c r="GI112" s="367"/>
      <c r="GJ112" s="367"/>
      <c r="GK112" s="367"/>
      <c r="GL112" s="367"/>
      <c r="GM112" s="367"/>
      <c r="GN112" s="367"/>
      <c r="GO112" s="367"/>
      <c r="GP112" s="367"/>
      <c r="GQ112" s="367"/>
      <c r="GR112" s="367"/>
      <c r="GS112" s="367"/>
      <c r="GT112" s="367"/>
      <c r="GU112" s="367"/>
      <c r="GV112" s="367"/>
      <c r="GW112" s="367"/>
      <c r="GX112" s="367"/>
      <c r="GY112" s="367"/>
      <c r="GZ112" s="367"/>
      <c r="HA112" s="367"/>
      <c r="HB112" s="367"/>
      <c r="HC112" s="367"/>
      <c r="HD112" s="367"/>
      <c r="HE112" s="367"/>
      <c r="HF112" s="367"/>
      <c r="HG112" s="367"/>
      <c r="HH112" s="367"/>
      <c r="HI112" s="367"/>
      <c r="HJ112" s="367"/>
      <c r="HK112" s="367"/>
      <c r="HL112" s="367"/>
      <c r="HM112" s="367"/>
      <c r="HN112" s="367"/>
      <c r="HO112" s="367"/>
      <c r="HP112" s="367"/>
      <c r="HQ112" s="367"/>
      <c r="HR112" s="367"/>
      <c r="HS112" s="367"/>
      <c r="HT112" s="367"/>
      <c r="HU112" s="367"/>
      <c r="HV112" s="367"/>
      <c r="HW112" s="367"/>
      <c r="HX112" s="367"/>
      <c r="HY112" s="367"/>
      <c r="HZ112" s="367"/>
      <c r="IA112" s="367"/>
      <c r="IB112" s="367"/>
      <c r="IC112" s="367"/>
      <c r="ID112" s="367"/>
      <c r="IE112" s="367"/>
      <c r="IF112" s="367"/>
      <c r="IG112" s="367"/>
      <c r="IH112" s="367"/>
      <c r="II112" s="367"/>
      <c r="IJ112" s="367"/>
      <c r="IK112" s="367"/>
      <c r="IL112" s="367"/>
      <c r="IM112" s="367"/>
      <c r="IN112" s="367"/>
      <c r="IO112" s="367"/>
      <c r="IP112" s="367"/>
      <c r="IQ112" s="367"/>
      <c r="IR112" s="367"/>
      <c r="IS112" s="367"/>
      <c r="IT112" s="367"/>
      <c r="IU112" s="367"/>
      <c r="IV112" s="367"/>
      <c r="IW112" s="367"/>
      <c r="IX112" s="367"/>
      <c r="IY112" s="367"/>
      <c r="IZ112" s="367"/>
      <c r="JA112" s="367"/>
      <c r="JB112" s="367"/>
      <c r="JC112" s="367"/>
      <c r="JD112" s="367"/>
      <c r="JE112" s="367"/>
      <c r="JF112" s="367"/>
      <c r="JG112" s="367"/>
      <c r="JH112" s="367"/>
      <c r="JI112" s="367"/>
      <c r="JJ112" s="367"/>
      <c r="JK112" s="367"/>
      <c r="JL112" s="367"/>
      <c r="JM112" s="367"/>
      <c r="JN112" s="367"/>
      <c r="JO112" s="367"/>
      <c r="JP112" s="367"/>
      <c r="JQ112" s="367"/>
      <c r="JR112" s="368"/>
      <c r="JS112" s="94"/>
      <c r="JT112" s="94"/>
      <c r="JU112" s="94"/>
      <c r="JV112" s="94"/>
      <c r="JW112" s="94"/>
      <c r="JX112" s="94"/>
      <c r="JY112" s="94"/>
      <c r="JZ112" s="94"/>
      <c r="KA112" s="94"/>
      <c r="KB112" s="94"/>
      <c r="KC112" s="94"/>
      <c r="KD112" s="94"/>
      <c r="KE112" s="94"/>
      <c r="KF112" s="94"/>
      <c r="KG112" s="94"/>
      <c r="KH112" s="94"/>
      <c r="KI112" s="94"/>
      <c r="KJ112" s="94"/>
      <c r="KK112" s="94"/>
      <c r="KL112" s="94"/>
      <c r="KM112" s="94"/>
      <c r="KN112" s="94"/>
      <c r="KO112" s="94"/>
      <c r="KP112" s="94"/>
      <c r="KQ112" s="94"/>
      <c r="KR112" s="94"/>
      <c r="KS112" s="94"/>
      <c r="KT112" s="94"/>
      <c r="KU112" s="94"/>
      <c r="KV112" s="94"/>
      <c r="KW112" s="94"/>
      <c r="KX112" s="94"/>
    </row>
    <row r="113" spans="1:310" ht="7.5" customHeight="1" thickBot="1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352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7"/>
      <c r="AL113" s="339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7"/>
      <c r="BD113" s="339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7"/>
      <c r="BV113" s="373"/>
      <c r="BW113" s="373"/>
      <c r="BX113" s="373"/>
      <c r="BY113" s="373"/>
      <c r="BZ113" s="373"/>
      <c r="CA113" s="374"/>
      <c r="CB113" s="348"/>
      <c r="CC113" s="349"/>
      <c r="CD113" s="349"/>
      <c r="CE113" s="349"/>
      <c r="CF113" s="349"/>
      <c r="CG113" s="350"/>
      <c r="CH113" s="371"/>
      <c r="CI113" s="390"/>
      <c r="CJ113" s="390"/>
      <c r="CK113" s="390"/>
      <c r="CL113" s="390"/>
      <c r="CM113" s="390"/>
      <c r="CN113" s="390"/>
      <c r="CO113" s="390"/>
      <c r="CP113" s="390"/>
      <c r="CQ113" s="390"/>
      <c r="CR113" s="390"/>
      <c r="CS113" s="390"/>
      <c r="CT113" s="390"/>
      <c r="CU113" s="390"/>
      <c r="CV113" s="390"/>
      <c r="CW113" s="390"/>
      <c r="CX113" s="390"/>
      <c r="CY113" s="390"/>
      <c r="CZ113" s="390"/>
      <c r="DA113" s="390"/>
      <c r="DB113" s="390"/>
      <c r="DC113" s="390"/>
      <c r="DD113" s="390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57"/>
      <c r="DU113" s="358"/>
      <c r="DV113" s="358"/>
      <c r="DW113" s="358"/>
      <c r="DX113" s="358"/>
      <c r="DY113" s="359"/>
      <c r="DZ113" s="359"/>
      <c r="EA113" s="359"/>
      <c r="EB113" s="359"/>
      <c r="EC113" s="360"/>
      <c r="ED113" s="377"/>
      <c r="EE113" s="378"/>
      <c r="EF113" s="385"/>
      <c r="EG113" s="385"/>
      <c r="EH113" s="385"/>
      <c r="EI113" s="385"/>
      <c r="EJ113" s="385"/>
      <c r="EK113" s="386"/>
      <c r="EL113" s="386"/>
      <c r="EM113" s="386"/>
      <c r="EN113" s="386"/>
      <c r="EO113" s="386"/>
      <c r="EP113" s="386"/>
      <c r="EQ113" s="386"/>
      <c r="ER113" s="386"/>
      <c r="ES113" s="386"/>
      <c r="ET113" s="386"/>
      <c r="EU113" s="386"/>
      <c r="EV113" s="386"/>
      <c r="EW113" s="386"/>
      <c r="EX113" s="386"/>
      <c r="EY113" s="387"/>
      <c r="EZ113" s="389"/>
      <c r="FA113" s="373"/>
      <c r="FB113" s="373"/>
      <c r="FC113" s="373"/>
      <c r="FD113" s="373"/>
      <c r="FE113" s="373"/>
      <c r="FF113" s="373"/>
      <c r="FG113" s="369"/>
      <c r="FH113" s="369"/>
      <c r="FI113" s="369"/>
      <c r="FJ113" s="369"/>
      <c r="FK113" s="369"/>
      <c r="FL113" s="369"/>
      <c r="FM113" s="369"/>
      <c r="FN113" s="369"/>
      <c r="FO113" s="369"/>
      <c r="FP113" s="369"/>
      <c r="FQ113" s="369"/>
      <c r="FR113" s="369"/>
      <c r="FS113" s="369"/>
      <c r="FT113" s="369"/>
      <c r="FU113" s="369"/>
      <c r="FV113" s="369"/>
      <c r="FW113" s="369"/>
      <c r="FX113" s="369"/>
      <c r="FY113" s="369"/>
      <c r="FZ113" s="369"/>
      <c r="GA113" s="369"/>
      <c r="GB113" s="369"/>
      <c r="GC113" s="369"/>
      <c r="GD113" s="369"/>
      <c r="GE113" s="369"/>
      <c r="GF113" s="369"/>
      <c r="GG113" s="369"/>
      <c r="GH113" s="369"/>
      <c r="GI113" s="369"/>
      <c r="GJ113" s="369"/>
      <c r="GK113" s="369"/>
      <c r="GL113" s="369"/>
      <c r="GM113" s="369"/>
      <c r="GN113" s="369"/>
      <c r="GO113" s="369"/>
      <c r="GP113" s="369"/>
      <c r="GQ113" s="369"/>
      <c r="GR113" s="369"/>
      <c r="GS113" s="369"/>
      <c r="GT113" s="369"/>
      <c r="GU113" s="369"/>
      <c r="GV113" s="369"/>
      <c r="GW113" s="369"/>
      <c r="GX113" s="369"/>
      <c r="GY113" s="369"/>
      <c r="GZ113" s="369"/>
      <c r="HA113" s="369"/>
      <c r="HB113" s="369"/>
      <c r="HC113" s="369"/>
      <c r="HD113" s="369"/>
      <c r="HE113" s="369"/>
      <c r="HF113" s="369"/>
      <c r="HG113" s="369"/>
      <c r="HH113" s="369"/>
      <c r="HI113" s="369"/>
      <c r="HJ113" s="369"/>
      <c r="HK113" s="369"/>
      <c r="HL113" s="369"/>
      <c r="HM113" s="369"/>
      <c r="HN113" s="369"/>
      <c r="HO113" s="369"/>
      <c r="HP113" s="369"/>
      <c r="HQ113" s="369"/>
      <c r="HR113" s="369"/>
      <c r="HS113" s="369"/>
      <c r="HT113" s="369"/>
      <c r="HU113" s="369"/>
      <c r="HV113" s="369"/>
      <c r="HW113" s="369"/>
      <c r="HX113" s="369"/>
      <c r="HY113" s="369"/>
      <c r="HZ113" s="369"/>
      <c r="IA113" s="369"/>
      <c r="IB113" s="369"/>
      <c r="IC113" s="369"/>
      <c r="ID113" s="369"/>
      <c r="IE113" s="369"/>
      <c r="IF113" s="369"/>
      <c r="IG113" s="369"/>
      <c r="IH113" s="369"/>
      <c r="II113" s="369"/>
      <c r="IJ113" s="369"/>
      <c r="IK113" s="369"/>
      <c r="IL113" s="369"/>
      <c r="IM113" s="369"/>
      <c r="IN113" s="369"/>
      <c r="IO113" s="369"/>
      <c r="IP113" s="369"/>
      <c r="IQ113" s="369"/>
      <c r="IR113" s="369"/>
      <c r="IS113" s="369"/>
      <c r="IT113" s="369"/>
      <c r="IU113" s="369"/>
      <c r="IV113" s="369"/>
      <c r="IW113" s="369"/>
      <c r="IX113" s="369"/>
      <c r="IY113" s="369"/>
      <c r="IZ113" s="369"/>
      <c r="JA113" s="369"/>
      <c r="JB113" s="369"/>
      <c r="JC113" s="369"/>
      <c r="JD113" s="369"/>
      <c r="JE113" s="369"/>
      <c r="JF113" s="369"/>
      <c r="JG113" s="369"/>
      <c r="JH113" s="369"/>
      <c r="JI113" s="369"/>
      <c r="JJ113" s="369"/>
      <c r="JK113" s="369"/>
      <c r="JL113" s="369"/>
      <c r="JM113" s="369"/>
      <c r="JN113" s="369"/>
      <c r="JO113" s="369"/>
      <c r="JP113" s="369"/>
      <c r="JQ113" s="369"/>
      <c r="JR113" s="370"/>
      <c r="JS113" s="94"/>
      <c r="JT113" s="94"/>
      <c r="JU113" s="94"/>
      <c r="JV113" s="94"/>
      <c r="JW113" s="94"/>
      <c r="JX113" s="94"/>
      <c r="JY113" s="94"/>
      <c r="JZ113" s="94"/>
      <c r="KA113" s="94"/>
      <c r="KB113" s="94"/>
      <c r="KC113" s="94"/>
      <c r="KD113" s="94"/>
      <c r="KE113" s="94"/>
      <c r="KF113" s="94"/>
      <c r="KG113" s="94"/>
      <c r="KH113" s="94"/>
      <c r="KI113" s="94"/>
      <c r="KJ113" s="94"/>
      <c r="KK113" s="94"/>
      <c r="KL113" s="94"/>
      <c r="KM113" s="94"/>
      <c r="KN113" s="94"/>
      <c r="KO113" s="94"/>
      <c r="KP113" s="94"/>
      <c r="KQ113" s="94"/>
      <c r="KR113" s="94"/>
      <c r="KS113" s="94"/>
      <c r="KT113" s="94"/>
      <c r="KU113" s="94"/>
      <c r="KV113" s="94"/>
      <c r="KW113" s="94"/>
      <c r="KX113" s="94"/>
    </row>
    <row r="114" spans="1:310" ht="7.5" customHeight="1" thickTop="1" x14ac:dyDescent="0.1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425" t="s">
        <v>40</v>
      </c>
      <c r="O114" s="426"/>
      <c r="P114" s="426"/>
      <c r="Q114" s="426"/>
      <c r="R114" s="426"/>
      <c r="S114" s="426"/>
      <c r="T114" s="426"/>
      <c r="U114" s="426"/>
      <c r="V114" s="427"/>
      <c r="W114" s="431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21" t="s">
        <v>47</v>
      </c>
      <c r="AS114" s="421"/>
      <c r="AT114" s="421"/>
      <c r="AU114" s="421"/>
      <c r="AV114" s="421"/>
      <c r="AW114" s="421"/>
      <c r="AX114" s="433"/>
      <c r="AY114" s="435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19"/>
      <c r="BL114" s="419"/>
      <c r="BM114" s="421" t="s">
        <v>21</v>
      </c>
      <c r="BN114" s="421"/>
      <c r="BO114" s="421"/>
      <c r="BP114" s="421"/>
      <c r="BQ114" s="421"/>
      <c r="BR114" s="421"/>
      <c r="BS114" s="422"/>
      <c r="BT114" s="425" t="s">
        <v>40</v>
      </c>
      <c r="BU114" s="426"/>
      <c r="BV114" s="426"/>
      <c r="BW114" s="426"/>
      <c r="BX114" s="426"/>
      <c r="BY114" s="426"/>
      <c r="BZ114" s="426"/>
      <c r="CA114" s="426"/>
      <c r="CB114" s="427"/>
      <c r="CC114" s="431"/>
      <c r="CD114" s="419"/>
      <c r="CE114" s="419"/>
      <c r="CF114" s="419"/>
      <c r="CG114" s="419"/>
      <c r="CH114" s="419"/>
      <c r="CI114" s="419"/>
      <c r="CJ114" s="419"/>
      <c r="CK114" s="419"/>
      <c r="CL114" s="419"/>
      <c r="CM114" s="419"/>
      <c r="CN114" s="419"/>
      <c r="CO114" s="419"/>
      <c r="CP114" s="419"/>
      <c r="CQ114" s="419"/>
      <c r="CR114" s="419"/>
      <c r="CS114" s="419"/>
      <c r="CT114" s="419"/>
      <c r="CU114" s="419"/>
      <c r="CV114" s="419"/>
      <c r="CW114" s="419"/>
      <c r="CX114" s="421" t="s">
        <v>47</v>
      </c>
      <c r="CY114" s="421"/>
      <c r="CZ114" s="421"/>
      <c r="DA114" s="421"/>
      <c r="DB114" s="421"/>
      <c r="DC114" s="421"/>
      <c r="DD114" s="433"/>
      <c r="DE114" s="435"/>
      <c r="DF114" s="419"/>
      <c r="DG114" s="419"/>
      <c r="DH114" s="419"/>
      <c r="DI114" s="419"/>
      <c r="DJ114" s="419"/>
      <c r="DK114" s="419"/>
      <c r="DL114" s="419"/>
      <c r="DM114" s="419"/>
      <c r="DN114" s="419"/>
      <c r="DO114" s="419"/>
      <c r="DP114" s="419"/>
      <c r="DQ114" s="419"/>
      <c r="DR114" s="419"/>
      <c r="DS114" s="421" t="s">
        <v>21</v>
      </c>
      <c r="DT114" s="421"/>
      <c r="DU114" s="421"/>
      <c r="DV114" s="421"/>
      <c r="DW114" s="421"/>
      <c r="DX114" s="421"/>
      <c r="DY114" s="422"/>
      <c r="DZ114" s="425" t="s">
        <v>40</v>
      </c>
      <c r="EA114" s="426"/>
      <c r="EB114" s="426"/>
      <c r="EC114" s="426"/>
      <c r="ED114" s="426"/>
      <c r="EE114" s="426"/>
      <c r="EF114" s="426"/>
      <c r="EG114" s="426"/>
      <c r="EH114" s="427"/>
      <c r="EI114" s="431"/>
      <c r="EJ114" s="419"/>
      <c r="EK114" s="419"/>
      <c r="EL114" s="419"/>
      <c r="EM114" s="419"/>
      <c r="EN114" s="419"/>
      <c r="EO114" s="419"/>
      <c r="EP114" s="419"/>
      <c r="EQ114" s="419"/>
      <c r="ER114" s="419"/>
      <c r="ES114" s="419"/>
      <c r="ET114" s="419"/>
      <c r="EU114" s="419"/>
      <c r="EV114" s="419"/>
      <c r="EW114" s="419"/>
      <c r="EX114" s="419"/>
      <c r="EY114" s="419"/>
      <c r="EZ114" s="419"/>
      <c r="FA114" s="419"/>
      <c r="FB114" s="419"/>
      <c r="FC114" s="419"/>
      <c r="FD114" s="421" t="s">
        <v>47</v>
      </c>
      <c r="FE114" s="421"/>
      <c r="FF114" s="421"/>
      <c r="FG114" s="421"/>
      <c r="FH114" s="423"/>
      <c r="FI114" s="423"/>
      <c r="FJ114" s="434"/>
      <c r="FK114" s="436"/>
      <c r="FL114" s="420"/>
      <c r="FM114" s="420"/>
      <c r="FN114" s="420"/>
      <c r="FO114" s="420"/>
      <c r="FP114" s="420"/>
      <c r="FQ114" s="420"/>
      <c r="FR114" s="420"/>
      <c r="FS114" s="420"/>
      <c r="FT114" s="420"/>
      <c r="FU114" s="420"/>
      <c r="FV114" s="420"/>
      <c r="FW114" s="420"/>
      <c r="FX114" s="420"/>
      <c r="FY114" s="423" t="s">
        <v>21</v>
      </c>
      <c r="FZ114" s="423"/>
      <c r="GA114" s="423"/>
      <c r="GB114" s="423"/>
      <c r="GC114" s="423"/>
      <c r="GD114" s="423"/>
      <c r="GE114" s="42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94"/>
      <c r="IQ114" s="94"/>
      <c r="IR114" s="94"/>
      <c r="IS114" s="94"/>
      <c r="IT114" s="94"/>
      <c r="IU114" s="94"/>
      <c r="IV114" s="94"/>
      <c r="IW114" s="94"/>
      <c r="IX114" s="94"/>
      <c r="IY114" s="94"/>
      <c r="IZ114" s="94"/>
      <c r="JA114" s="94"/>
      <c r="JB114" s="94"/>
      <c r="JC114" s="94"/>
      <c r="JD114" s="94"/>
      <c r="JE114" s="94"/>
      <c r="JF114" s="94"/>
      <c r="JG114" s="94"/>
      <c r="JH114" s="94"/>
      <c r="JI114" s="94"/>
      <c r="JJ114" s="94"/>
      <c r="JK114" s="94"/>
      <c r="JL114" s="94"/>
      <c r="JM114" s="94"/>
      <c r="JN114" s="94"/>
      <c r="JO114" s="94"/>
      <c r="JP114" s="94"/>
      <c r="JQ114" s="94"/>
      <c r="JR114" s="94"/>
      <c r="JS114" s="94"/>
      <c r="JT114" s="94"/>
      <c r="JU114" s="94"/>
      <c r="JV114" s="94"/>
      <c r="JW114" s="94"/>
      <c r="JX114" s="94"/>
      <c r="JY114" s="94"/>
      <c r="JZ114" s="94"/>
      <c r="KA114" s="94"/>
      <c r="KB114" s="94"/>
      <c r="KC114" s="94"/>
      <c r="KD114" s="94"/>
      <c r="KE114" s="94"/>
      <c r="KF114" s="94"/>
      <c r="KG114" s="94"/>
      <c r="KH114" s="94"/>
      <c r="KI114" s="94"/>
      <c r="KJ114" s="94"/>
      <c r="KK114" s="94"/>
      <c r="KL114" s="94"/>
      <c r="KM114" s="94"/>
      <c r="KN114" s="94"/>
      <c r="KO114" s="94"/>
      <c r="KP114" s="94"/>
      <c r="KQ114" s="94"/>
      <c r="KR114" s="94"/>
      <c r="KS114" s="94"/>
      <c r="KT114" s="94"/>
      <c r="KU114" s="94"/>
      <c r="KV114" s="94"/>
      <c r="KW114" s="94"/>
      <c r="KX114" s="94"/>
    </row>
    <row r="115" spans="1:310" ht="7.5" customHeight="1" x14ac:dyDescent="0.1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428"/>
      <c r="O115" s="429"/>
      <c r="P115" s="429"/>
      <c r="Q115" s="429"/>
      <c r="R115" s="429"/>
      <c r="S115" s="429"/>
      <c r="T115" s="429"/>
      <c r="U115" s="429"/>
      <c r="V115" s="430"/>
      <c r="W115" s="432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  <c r="AJ115" s="420"/>
      <c r="AK115" s="420"/>
      <c r="AL115" s="420"/>
      <c r="AM115" s="420"/>
      <c r="AN115" s="420"/>
      <c r="AO115" s="420"/>
      <c r="AP115" s="420"/>
      <c r="AQ115" s="420"/>
      <c r="AR115" s="423"/>
      <c r="AS115" s="423"/>
      <c r="AT115" s="423"/>
      <c r="AU115" s="423"/>
      <c r="AV115" s="423"/>
      <c r="AW115" s="423"/>
      <c r="AX115" s="434"/>
      <c r="AY115" s="436"/>
      <c r="AZ115" s="420"/>
      <c r="BA115" s="420"/>
      <c r="BB115" s="420"/>
      <c r="BC115" s="420"/>
      <c r="BD115" s="420"/>
      <c r="BE115" s="420"/>
      <c r="BF115" s="420"/>
      <c r="BG115" s="420"/>
      <c r="BH115" s="420"/>
      <c r="BI115" s="420"/>
      <c r="BJ115" s="420"/>
      <c r="BK115" s="420"/>
      <c r="BL115" s="420"/>
      <c r="BM115" s="423"/>
      <c r="BN115" s="423"/>
      <c r="BO115" s="423"/>
      <c r="BP115" s="423"/>
      <c r="BQ115" s="423"/>
      <c r="BR115" s="423"/>
      <c r="BS115" s="424"/>
      <c r="BT115" s="428"/>
      <c r="BU115" s="429"/>
      <c r="BV115" s="429"/>
      <c r="BW115" s="429"/>
      <c r="BX115" s="429"/>
      <c r="BY115" s="429"/>
      <c r="BZ115" s="429"/>
      <c r="CA115" s="429"/>
      <c r="CB115" s="430"/>
      <c r="CC115" s="432"/>
      <c r="CD115" s="420"/>
      <c r="CE115" s="420"/>
      <c r="CF115" s="420"/>
      <c r="CG115" s="420"/>
      <c r="CH115" s="420"/>
      <c r="CI115" s="420"/>
      <c r="CJ115" s="420"/>
      <c r="CK115" s="420"/>
      <c r="CL115" s="420"/>
      <c r="CM115" s="420"/>
      <c r="CN115" s="420"/>
      <c r="CO115" s="420"/>
      <c r="CP115" s="420"/>
      <c r="CQ115" s="420"/>
      <c r="CR115" s="420"/>
      <c r="CS115" s="420"/>
      <c r="CT115" s="420"/>
      <c r="CU115" s="420"/>
      <c r="CV115" s="420"/>
      <c r="CW115" s="420"/>
      <c r="CX115" s="423"/>
      <c r="CY115" s="423"/>
      <c r="CZ115" s="423"/>
      <c r="DA115" s="423"/>
      <c r="DB115" s="423"/>
      <c r="DC115" s="423"/>
      <c r="DD115" s="434"/>
      <c r="DE115" s="436"/>
      <c r="DF115" s="420"/>
      <c r="DG115" s="420"/>
      <c r="DH115" s="420"/>
      <c r="DI115" s="420"/>
      <c r="DJ115" s="420"/>
      <c r="DK115" s="420"/>
      <c r="DL115" s="420"/>
      <c r="DM115" s="420"/>
      <c r="DN115" s="420"/>
      <c r="DO115" s="420"/>
      <c r="DP115" s="420"/>
      <c r="DQ115" s="420"/>
      <c r="DR115" s="420"/>
      <c r="DS115" s="423"/>
      <c r="DT115" s="423"/>
      <c r="DU115" s="423"/>
      <c r="DV115" s="423"/>
      <c r="DW115" s="423"/>
      <c r="DX115" s="423"/>
      <c r="DY115" s="424"/>
      <c r="DZ115" s="428"/>
      <c r="EA115" s="429"/>
      <c r="EB115" s="429"/>
      <c r="EC115" s="429"/>
      <c r="ED115" s="429"/>
      <c r="EE115" s="429"/>
      <c r="EF115" s="429"/>
      <c r="EG115" s="429"/>
      <c r="EH115" s="430"/>
      <c r="EI115" s="432"/>
      <c r="EJ115" s="420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0"/>
      <c r="EV115" s="420"/>
      <c r="EW115" s="420"/>
      <c r="EX115" s="420"/>
      <c r="EY115" s="420"/>
      <c r="EZ115" s="420"/>
      <c r="FA115" s="420"/>
      <c r="FB115" s="420"/>
      <c r="FC115" s="420"/>
      <c r="FD115" s="423"/>
      <c r="FE115" s="423"/>
      <c r="FF115" s="423"/>
      <c r="FG115" s="423"/>
      <c r="FH115" s="423"/>
      <c r="FI115" s="423"/>
      <c r="FJ115" s="434"/>
      <c r="FK115" s="436"/>
      <c r="FL115" s="420"/>
      <c r="FM115" s="420"/>
      <c r="FN115" s="420"/>
      <c r="FO115" s="420"/>
      <c r="FP115" s="420"/>
      <c r="FQ115" s="420"/>
      <c r="FR115" s="420"/>
      <c r="FS115" s="420"/>
      <c r="FT115" s="420"/>
      <c r="FU115" s="420"/>
      <c r="FV115" s="420"/>
      <c r="FW115" s="420"/>
      <c r="FX115" s="420"/>
      <c r="FY115" s="423"/>
      <c r="FZ115" s="423"/>
      <c r="GA115" s="423"/>
      <c r="GB115" s="423"/>
      <c r="GC115" s="423"/>
      <c r="GD115" s="423"/>
      <c r="GE115" s="42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94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94"/>
      <c r="IQ115" s="94"/>
      <c r="IR115" s="94"/>
      <c r="IS115" s="94"/>
      <c r="IT115" s="94"/>
      <c r="IU115" s="94"/>
      <c r="IV115" s="94"/>
      <c r="IW115" s="94"/>
      <c r="IX115" s="94"/>
      <c r="IY115" s="94"/>
      <c r="IZ115" s="94"/>
      <c r="JA115" s="94"/>
      <c r="JB115" s="94"/>
      <c r="JC115" s="94"/>
      <c r="JD115" s="94"/>
      <c r="JE115" s="94"/>
      <c r="JF115" s="94"/>
      <c r="JG115" s="94"/>
      <c r="JH115" s="94"/>
      <c r="JI115" s="94"/>
      <c r="JJ115" s="94"/>
      <c r="JK115" s="94"/>
      <c r="JL115" s="94"/>
      <c r="JM115" s="94"/>
      <c r="JN115" s="94"/>
      <c r="JO115" s="94"/>
      <c r="JP115" s="94"/>
      <c r="JQ115" s="94"/>
      <c r="JR115" s="94"/>
      <c r="JS115" s="94"/>
      <c r="JT115" s="94"/>
      <c r="JU115" s="94"/>
      <c r="JV115" s="94"/>
      <c r="JW115" s="94"/>
      <c r="JX115" s="94"/>
      <c r="JY115" s="94"/>
      <c r="JZ115" s="94"/>
      <c r="KA115" s="94"/>
      <c r="KB115" s="94"/>
      <c r="KC115" s="94"/>
      <c r="KD115" s="94"/>
      <c r="KE115" s="94"/>
      <c r="KF115" s="94"/>
      <c r="KG115" s="94"/>
      <c r="KH115" s="94"/>
      <c r="KI115" s="94"/>
      <c r="KJ115" s="94"/>
      <c r="KK115" s="94"/>
      <c r="KL115" s="94"/>
      <c r="KM115" s="94"/>
      <c r="KN115" s="94"/>
      <c r="KO115" s="94"/>
      <c r="KP115" s="94"/>
      <c r="KQ115" s="94"/>
      <c r="KR115" s="94"/>
      <c r="KS115" s="94"/>
      <c r="KT115" s="94"/>
      <c r="KU115" s="94"/>
      <c r="KV115" s="94"/>
      <c r="KW115" s="94"/>
      <c r="KX115" s="94"/>
    </row>
    <row r="116" spans="1:310" ht="7.5" customHeight="1" x14ac:dyDescent="0.1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428"/>
      <c r="O116" s="429"/>
      <c r="P116" s="429"/>
      <c r="Q116" s="429"/>
      <c r="R116" s="429"/>
      <c r="S116" s="429"/>
      <c r="T116" s="429"/>
      <c r="U116" s="429"/>
      <c r="V116" s="430"/>
      <c r="W116" s="432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  <c r="AI116" s="420"/>
      <c r="AJ116" s="420"/>
      <c r="AK116" s="420"/>
      <c r="AL116" s="420"/>
      <c r="AM116" s="420"/>
      <c r="AN116" s="420"/>
      <c r="AO116" s="420"/>
      <c r="AP116" s="420"/>
      <c r="AQ116" s="420"/>
      <c r="AR116" s="420"/>
      <c r="AS116" s="420"/>
      <c r="AT116" s="420"/>
      <c r="AU116" s="420"/>
      <c r="AV116" s="420"/>
      <c r="AW116" s="420"/>
      <c r="AX116" s="439"/>
      <c r="AY116" s="436"/>
      <c r="AZ116" s="420"/>
      <c r="BA116" s="420"/>
      <c r="BB116" s="420"/>
      <c r="BC116" s="420"/>
      <c r="BD116" s="420"/>
      <c r="BE116" s="420"/>
      <c r="BF116" s="420"/>
      <c r="BG116" s="420"/>
      <c r="BH116" s="420"/>
      <c r="BI116" s="420"/>
      <c r="BJ116" s="420"/>
      <c r="BK116" s="420"/>
      <c r="BL116" s="420"/>
      <c r="BM116" s="420"/>
      <c r="BN116" s="420"/>
      <c r="BO116" s="420"/>
      <c r="BP116" s="420"/>
      <c r="BQ116" s="420"/>
      <c r="BR116" s="420"/>
      <c r="BS116" s="442"/>
      <c r="BT116" s="428"/>
      <c r="BU116" s="429"/>
      <c r="BV116" s="429"/>
      <c r="BW116" s="429"/>
      <c r="BX116" s="429"/>
      <c r="BY116" s="429"/>
      <c r="BZ116" s="429"/>
      <c r="CA116" s="429"/>
      <c r="CB116" s="430"/>
      <c r="CC116" s="432"/>
      <c r="CD116" s="420"/>
      <c r="CE116" s="420"/>
      <c r="CF116" s="420"/>
      <c r="CG116" s="420"/>
      <c r="CH116" s="420"/>
      <c r="CI116" s="420"/>
      <c r="CJ116" s="420"/>
      <c r="CK116" s="420"/>
      <c r="CL116" s="420"/>
      <c r="CM116" s="420"/>
      <c r="CN116" s="420"/>
      <c r="CO116" s="420"/>
      <c r="CP116" s="420"/>
      <c r="CQ116" s="420"/>
      <c r="CR116" s="420"/>
      <c r="CS116" s="420"/>
      <c r="CT116" s="420"/>
      <c r="CU116" s="420"/>
      <c r="CV116" s="420"/>
      <c r="CW116" s="420"/>
      <c r="CX116" s="420"/>
      <c r="CY116" s="420"/>
      <c r="CZ116" s="420"/>
      <c r="DA116" s="420"/>
      <c r="DB116" s="420"/>
      <c r="DC116" s="420"/>
      <c r="DD116" s="439"/>
      <c r="DE116" s="436"/>
      <c r="DF116" s="420"/>
      <c r="DG116" s="420"/>
      <c r="DH116" s="420"/>
      <c r="DI116" s="420"/>
      <c r="DJ116" s="420"/>
      <c r="DK116" s="420"/>
      <c r="DL116" s="420"/>
      <c r="DM116" s="420"/>
      <c r="DN116" s="420"/>
      <c r="DO116" s="420"/>
      <c r="DP116" s="420"/>
      <c r="DQ116" s="420"/>
      <c r="DR116" s="420"/>
      <c r="DS116" s="420"/>
      <c r="DT116" s="420"/>
      <c r="DU116" s="420"/>
      <c r="DV116" s="420"/>
      <c r="DW116" s="420"/>
      <c r="DX116" s="420"/>
      <c r="DY116" s="442"/>
      <c r="DZ116" s="428"/>
      <c r="EA116" s="429"/>
      <c r="EB116" s="429"/>
      <c r="EC116" s="429"/>
      <c r="ED116" s="429"/>
      <c r="EE116" s="429"/>
      <c r="EF116" s="429"/>
      <c r="EG116" s="429"/>
      <c r="EH116" s="430"/>
      <c r="EI116" s="432"/>
      <c r="EJ116" s="420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0"/>
      <c r="EW116" s="420"/>
      <c r="EX116" s="420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39"/>
      <c r="FK116" s="436"/>
      <c r="FL116" s="420"/>
      <c r="FM116" s="420"/>
      <c r="FN116" s="420"/>
      <c r="FO116" s="420"/>
      <c r="FP116" s="420"/>
      <c r="FQ116" s="420"/>
      <c r="FR116" s="420"/>
      <c r="FS116" s="420"/>
      <c r="FT116" s="420"/>
      <c r="FU116" s="420"/>
      <c r="FV116" s="420"/>
      <c r="FW116" s="420"/>
      <c r="FX116" s="420"/>
      <c r="FY116" s="420"/>
      <c r="FZ116" s="420"/>
      <c r="GA116" s="420"/>
      <c r="GB116" s="420"/>
      <c r="GC116" s="420"/>
      <c r="GD116" s="420"/>
      <c r="GE116" s="442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94"/>
      <c r="IQ116" s="94"/>
      <c r="IR116" s="94"/>
      <c r="IS116" s="94"/>
      <c r="IT116" s="94"/>
      <c r="IU116" s="94"/>
      <c r="IV116" s="94"/>
      <c r="IW116" s="94"/>
      <c r="IX116" s="94"/>
      <c r="IY116" s="94"/>
      <c r="IZ116" s="94"/>
      <c r="JA116" s="94"/>
      <c r="JB116" s="94"/>
      <c r="JC116" s="94"/>
      <c r="JD116" s="94"/>
      <c r="JE116" s="94"/>
      <c r="JF116" s="94"/>
      <c r="JG116" s="94"/>
      <c r="JH116" s="94"/>
      <c r="JI116" s="94"/>
      <c r="JJ116" s="94"/>
      <c r="JK116" s="94"/>
      <c r="JL116" s="94"/>
      <c r="JM116" s="94"/>
      <c r="JN116" s="94"/>
      <c r="JO116" s="94"/>
      <c r="JP116" s="94"/>
      <c r="JQ116" s="94"/>
      <c r="JR116" s="94"/>
      <c r="JS116" s="94"/>
      <c r="JT116" s="94"/>
      <c r="JU116" s="94"/>
      <c r="JV116" s="94"/>
      <c r="JW116" s="94"/>
      <c r="JX116" s="94"/>
      <c r="JY116" s="94"/>
      <c r="JZ116" s="94"/>
      <c r="KA116" s="94"/>
      <c r="KB116" s="94"/>
      <c r="KC116" s="94"/>
      <c r="KD116" s="94"/>
      <c r="KE116" s="94"/>
      <c r="KF116" s="94"/>
      <c r="KG116" s="94"/>
      <c r="KH116" s="94"/>
      <c r="KI116" s="94"/>
      <c r="KJ116" s="94"/>
      <c r="KK116" s="94"/>
      <c r="KL116" s="94"/>
      <c r="KM116" s="94"/>
      <c r="KN116" s="94"/>
      <c r="KO116" s="94"/>
      <c r="KP116" s="94"/>
      <c r="KQ116" s="94"/>
      <c r="KR116" s="94"/>
      <c r="KS116" s="94"/>
      <c r="KT116" s="94"/>
      <c r="KU116" s="94"/>
      <c r="KV116" s="94"/>
      <c r="KW116" s="94"/>
      <c r="KX116" s="94"/>
    </row>
    <row r="117" spans="1:310" ht="7.5" customHeight="1" x14ac:dyDescent="0.1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444" t="str">
        <f>IF(INDEX(喪失届データ入力!$B$5:$Q$104,電機基金喪失届!$KD$92,1)="","",1)</f>
        <v/>
      </c>
      <c r="O117" s="445"/>
      <c r="P117" s="445"/>
      <c r="Q117" s="445"/>
      <c r="R117" s="445"/>
      <c r="S117" s="445"/>
      <c r="T117" s="445"/>
      <c r="U117" s="445"/>
      <c r="V117" s="446"/>
      <c r="W117" s="432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0"/>
      <c r="AM117" s="420"/>
      <c r="AN117" s="420"/>
      <c r="AO117" s="420"/>
      <c r="AP117" s="420"/>
      <c r="AQ117" s="420"/>
      <c r="AR117" s="420"/>
      <c r="AS117" s="420"/>
      <c r="AT117" s="420"/>
      <c r="AU117" s="420"/>
      <c r="AV117" s="420"/>
      <c r="AW117" s="420"/>
      <c r="AX117" s="439"/>
      <c r="AY117" s="436"/>
      <c r="AZ117" s="420"/>
      <c r="BA117" s="420"/>
      <c r="BB117" s="420"/>
      <c r="BC117" s="420"/>
      <c r="BD117" s="420"/>
      <c r="BE117" s="420"/>
      <c r="BF117" s="420"/>
      <c r="BG117" s="420"/>
      <c r="BH117" s="420"/>
      <c r="BI117" s="420"/>
      <c r="BJ117" s="420"/>
      <c r="BK117" s="420"/>
      <c r="BL117" s="420"/>
      <c r="BM117" s="420"/>
      <c r="BN117" s="420"/>
      <c r="BO117" s="420"/>
      <c r="BP117" s="420"/>
      <c r="BQ117" s="420"/>
      <c r="BR117" s="420"/>
      <c r="BS117" s="442"/>
      <c r="BT117" s="444" t="str">
        <f>IF(INDEX(喪失届データ入力!$B$5:$Q$104,電機基金喪失届!$KD$92,1)="","",IF(INDEX(喪失届データ入力!$B$5:$Q$104,電機基金喪失届!$KD$92,16)=1,2,IF(事業所情報!$B$5="内枠型",3,IF(事業所情報!$B$5="融合型",3,""))))</f>
        <v/>
      </c>
      <c r="BU117" s="445"/>
      <c r="BV117" s="445"/>
      <c r="BW117" s="445"/>
      <c r="BX117" s="445"/>
      <c r="BY117" s="445"/>
      <c r="BZ117" s="445"/>
      <c r="CA117" s="445"/>
      <c r="CB117" s="446"/>
      <c r="CC117" s="432"/>
      <c r="CD117" s="420"/>
      <c r="CE117" s="420"/>
      <c r="CF117" s="420"/>
      <c r="CG117" s="420"/>
      <c r="CH117" s="420"/>
      <c r="CI117" s="420"/>
      <c r="CJ117" s="420"/>
      <c r="CK117" s="420"/>
      <c r="CL117" s="420"/>
      <c r="CM117" s="420"/>
      <c r="CN117" s="420"/>
      <c r="CO117" s="420"/>
      <c r="CP117" s="420"/>
      <c r="CQ117" s="420"/>
      <c r="CR117" s="420"/>
      <c r="CS117" s="420"/>
      <c r="CT117" s="420"/>
      <c r="CU117" s="420"/>
      <c r="CV117" s="420"/>
      <c r="CW117" s="420"/>
      <c r="CX117" s="420"/>
      <c r="CY117" s="420"/>
      <c r="CZ117" s="420"/>
      <c r="DA117" s="420"/>
      <c r="DB117" s="420"/>
      <c r="DC117" s="420"/>
      <c r="DD117" s="439"/>
      <c r="DE117" s="436"/>
      <c r="DF117" s="420"/>
      <c r="DG117" s="420"/>
      <c r="DH117" s="420"/>
      <c r="DI117" s="420"/>
      <c r="DJ117" s="420"/>
      <c r="DK117" s="420"/>
      <c r="DL117" s="420"/>
      <c r="DM117" s="420"/>
      <c r="DN117" s="420"/>
      <c r="DO117" s="420"/>
      <c r="DP117" s="420"/>
      <c r="DQ117" s="420"/>
      <c r="DR117" s="420"/>
      <c r="DS117" s="420"/>
      <c r="DT117" s="420"/>
      <c r="DU117" s="420"/>
      <c r="DV117" s="420"/>
      <c r="DW117" s="420"/>
      <c r="DX117" s="420"/>
      <c r="DY117" s="442"/>
      <c r="DZ117" s="444"/>
      <c r="EA117" s="445"/>
      <c r="EB117" s="445"/>
      <c r="EC117" s="445"/>
      <c r="ED117" s="445"/>
      <c r="EE117" s="445"/>
      <c r="EF117" s="445"/>
      <c r="EG117" s="445"/>
      <c r="EH117" s="446"/>
      <c r="EI117" s="432"/>
      <c r="EJ117" s="420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0"/>
      <c r="EW117" s="420"/>
      <c r="EX117" s="420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39"/>
      <c r="FK117" s="436"/>
      <c r="FL117" s="420"/>
      <c r="FM117" s="420"/>
      <c r="FN117" s="420"/>
      <c r="FO117" s="420"/>
      <c r="FP117" s="420"/>
      <c r="FQ117" s="420"/>
      <c r="FR117" s="420"/>
      <c r="FS117" s="420"/>
      <c r="FT117" s="420"/>
      <c r="FU117" s="420"/>
      <c r="FV117" s="420"/>
      <c r="FW117" s="420"/>
      <c r="FX117" s="420"/>
      <c r="FY117" s="420"/>
      <c r="FZ117" s="420"/>
      <c r="GA117" s="420"/>
      <c r="GB117" s="420"/>
      <c r="GC117" s="420"/>
      <c r="GD117" s="420"/>
      <c r="GE117" s="442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94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94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94"/>
      <c r="KD117" s="94"/>
      <c r="KE117" s="94"/>
      <c r="KF117" s="94"/>
      <c r="KG117" s="94"/>
      <c r="KH117" s="94"/>
      <c r="KI117" s="94"/>
      <c r="KJ117" s="94"/>
      <c r="KK117" s="94"/>
      <c r="KL117" s="94"/>
      <c r="KM117" s="94"/>
      <c r="KN117" s="94"/>
      <c r="KO117" s="94"/>
      <c r="KP117" s="94"/>
      <c r="KQ117" s="94"/>
      <c r="KR117" s="94"/>
      <c r="KS117" s="94"/>
      <c r="KT117" s="94"/>
      <c r="KU117" s="94"/>
      <c r="KV117" s="94"/>
      <c r="KW117" s="94"/>
      <c r="KX117" s="94"/>
    </row>
    <row r="118" spans="1:310" ht="7.5" customHeight="1" x14ac:dyDescent="0.1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444"/>
      <c r="O118" s="445"/>
      <c r="P118" s="445"/>
      <c r="Q118" s="445"/>
      <c r="R118" s="445"/>
      <c r="S118" s="445"/>
      <c r="T118" s="445"/>
      <c r="U118" s="445"/>
      <c r="V118" s="446"/>
      <c r="W118" s="432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420"/>
      <c r="AL118" s="420"/>
      <c r="AM118" s="420"/>
      <c r="AN118" s="420"/>
      <c r="AO118" s="420"/>
      <c r="AP118" s="420"/>
      <c r="AQ118" s="420"/>
      <c r="AR118" s="420"/>
      <c r="AS118" s="420"/>
      <c r="AT118" s="420"/>
      <c r="AU118" s="420"/>
      <c r="AV118" s="420"/>
      <c r="AW118" s="420"/>
      <c r="AX118" s="439"/>
      <c r="AY118" s="436"/>
      <c r="AZ118" s="420"/>
      <c r="BA118" s="420"/>
      <c r="BB118" s="420"/>
      <c r="BC118" s="420"/>
      <c r="BD118" s="420"/>
      <c r="BE118" s="420"/>
      <c r="BF118" s="420"/>
      <c r="BG118" s="420"/>
      <c r="BH118" s="420"/>
      <c r="BI118" s="420"/>
      <c r="BJ118" s="420"/>
      <c r="BK118" s="420"/>
      <c r="BL118" s="420"/>
      <c r="BM118" s="420"/>
      <c r="BN118" s="420"/>
      <c r="BO118" s="420"/>
      <c r="BP118" s="420"/>
      <c r="BQ118" s="420"/>
      <c r="BR118" s="420"/>
      <c r="BS118" s="442"/>
      <c r="BT118" s="444"/>
      <c r="BU118" s="445"/>
      <c r="BV118" s="445"/>
      <c r="BW118" s="445"/>
      <c r="BX118" s="445"/>
      <c r="BY118" s="445"/>
      <c r="BZ118" s="445"/>
      <c r="CA118" s="445"/>
      <c r="CB118" s="446"/>
      <c r="CC118" s="432"/>
      <c r="CD118" s="420"/>
      <c r="CE118" s="420"/>
      <c r="CF118" s="420"/>
      <c r="CG118" s="420"/>
      <c r="CH118" s="420"/>
      <c r="CI118" s="420"/>
      <c r="CJ118" s="420"/>
      <c r="CK118" s="420"/>
      <c r="CL118" s="420"/>
      <c r="CM118" s="420"/>
      <c r="CN118" s="420"/>
      <c r="CO118" s="420"/>
      <c r="CP118" s="420"/>
      <c r="CQ118" s="420"/>
      <c r="CR118" s="420"/>
      <c r="CS118" s="420"/>
      <c r="CT118" s="420"/>
      <c r="CU118" s="420"/>
      <c r="CV118" s="420"/>
      <c r="CW118" s="420"/>
      <c r="CX118" s="420"/>
      <c r="CY118" s="420"/>
      <c r="CZ118" s="420"/>
      <c r="DA118" s="420"/>
      <c r="DB118" s="420"/>
      <c r="DC118" s="420"/>
      <c r="DD118" s="439"/>
      <c r="DE118" s="436"/>
      <c r="DF118" s="420"/>
      <c r="DG118" s="420"/>
      <c r="DH118" s="420"/>
      <c r="DI118" s="420"/>
      <c r="DJ118" s="420"/>
      <c r="DK118" s="420"/>
      <c r="DL118" s="420"/>
      <c r="DM118" s="420"/>
      <c r="DN118" s="420"/>
      <c r="DO118" s="420"/>
      <c r="DP118" s="420"/>
      <c r="DQ118" s="420"/>
      <c r="DR118" s="420"/>
      <c r="DS118" s="420"/>
      <c r="DT118" s="420"/>
      <c r="DU118" s="420"/>
      <c r="DV118" s="420"/>
      <c r="DW118" s="420"/>
      <c r="DX118" s="420"/>
      <c r="DY118" s="442"/>
      <c r="DZ118" s="444"/>
      <c r="EA118" s="445"/>
      <c r="EB118" s="445"/>
      <c r="EC118" s="445"/>
      <c r="ED118" s="445"/>
      <c r="EE118" s="445"/>
      <c r="EF118" s="445"/>
      <c r="EG118" s="445"/>
      <c r="EH118" s="446"/>
      <c r="EI118" s="432"/>
      <c r="EJ118" s="420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0"/>
      <c r="EW118" s="420"/>
      <c r="EX118" s="420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39"/>
      <c r="FK118" s="436"/>
      <c r="FL118" s="420"/>
      <c r="FM118" s="420"/>
      <c r="FN118" s="420"/>
      <c r="FO118" s="420"/>
      <c r="FP118" s="420"/>
      <c r="FQ118" s="420"/>
      <c r="FR118" s="420"/>
      <c r="FS118" s="420"/>
      <c r="FT118" s="420"/>
      <c r="FU118" s="420"/>
      <c r="FV118" s="420"/>
      <c r="FW118" s="420"/>
      <c r="FX118" s="420"/>
      <c r="FY118" s="420"/>
      <c r="FZ118" s="420"/>
      <c r="GA118" s="420"/>
      <c r="GB118" s="420"/>
      <c r="GC118" s="420"/>
      <c r="GD118" s="420"/>
      <c r="GE118" s="442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94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94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94"/>
      <c r="KB118" s="94"/>
      <c r="KC118" s="94"/>
      <c r="KD118" s="94"/>
      <c r="KE118" s="94"/>
      <c r="KF118" s="94"/>
      <c r="KG118" s="94"/>
      <c r="KH118" s="94"/>
      <c r="KI118" s="94"/>
      <c r="KJ118" s="94"/>
      <c r="KK118" s="94"/>
      <c r="KL118" s="94"/>
      <c r="KM118" s="94"/>
      <c r="KN118" s="94"/>
      <c r="KO118" s="94"/>
      <c r="KP118" s="94"/>
      <c r="KQ118" s="94"/>
      <c r="KR118" s="94"/>
      <c r="KS118" s="94"/>
      <c r="KT118" s="94"/>
      <c r="KU118" s="94"/>
      <c r="KV118" s="94"/>
      <c r="KW118" s="94"/>
      <c r="KX118" s="94"/>
    </row>
    <row r="119" spans="1:310" ht="7.5" customHeight="1" x14ac:dyDescent="0.1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444"/>
      <c r="O119" s="445"/>
      <c r="P119" s="445"/>
      <c r="Q119" s="445"/>
      <c r="R119" s="445"/>
      <c r="S119" s="445"/>
      <c r="T119" s="445"/>
      <c r="U119" s="445"/>
      <c r="V119" s="446"/>
      <c r="W119" s="432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  <c r="AO119" s="420"/>
      <c r="AP119" s="420"/>
      <c r="AQ119" s="420"/>
      <c r="AR119" s="420"/>
      <c r="AS119" s="420"/>
      <c r="AT119" s="420"/>
      <c r="AU119" s="420"/>
      <c r="AV119" s="420"/>
      <c r="AW119" s="420"/>
      <c r="AX119" s="439"/>
      <c r="AY119" s="436"/>
      <c r="AZ119" s="420"/>
      <c r="BA119" s="420"/>
      <c r="BB119" s="420"/>
      <c r="BC119" s="420"/>
      <c r="BD119" s="420"/>
      <c r="BE119" s="420"/>
      <c r="BF119" s="420"/>
      <c r="BG119" s="420"/>
      <c r="BH119" s="420"/>
      <c r="BI119" s="420"/>
      <c r="BJ119" s="420"/>
      <c r="BK119" s="420"/>
      <c r="BL119" s="420"/>
      <c r="BM119" s="420"/>
      <c r="BN119" s="420"/>
      <c r="BO119" s="420"/>
      <c r="BP119" s="420"/>
      <c r="BQ119" s="420"/>
      <c r="BR119" s="420"/>
      <c r="BS119" s="442"/>
      <c r="BT119" s="444"/>
      <c r="BU119" s="445"/>
      <c r="BV119" s="445"/>
      <c r="BW119" s="445"/>
      <c r="BX119" s="445"/>
      <c r="BY119" s="445"/>
      <c r="BZ119" s="445"/>
      <c r="CA119" s="445"/>
      <c r="CB119" s="446"/>
      <c r="CC119" s="432"/>
      <c r="CD119" s="420"/>
      <c r="CE119" s="420"/>
      <c r="CF119" s="420"/>
      <c r="CG119" s="420"/>
      <c r="CH119" s="420"/>
      <c r="CI119" s="420"/>
      <c r="CJ119" s="420"/>
      <c r="CK119" s="420"/>
      <c r="CL119" s="420"/>
      <c r="CM119" s="420"/>
      <c r="CN119" s="420"/>
      <c r="CO119" s="420"/>
      <c r="CP119" s="420"/>
      <c r="CQ119" s="420"/>
      <c r="CR119" s="420"/>
      <c r="CS119" s="420"/>
      <c r="CT119" s="420"/>
      <c r="CU119" s="420"/>
      <c r="CV119" s="420"/>
      <c r="CW119" s="420"/>
      <c r="CX119" s="420"/>
      <c r="CY119" s="420"/>
      <c r="CZ119" s="420"/>
      <c r="DA119" s="420"/>
      <c r="DB119" s="420"/>
      <c r="DC119" s="420"/>
      <c r="DD119" s="439"/>
      <c r="DE119" s="436"/>
      <c r="DF119" s="420"/>
      <c r="DG119" s="420"/>
      <c r="DH119" s="420"/>
      <c r="DI119" s="420"/>
      <c r="DJ119" s="420"/>
      <c r="DK119" s="420"/>
      <c r="DL119" s="420"/>
      <c r="DM119" s="420"/>
      <c r="DN119" s="420"/>
      <c r="DO119" s="420"/>
      <c r="DP119" s="420"/>
      <c r="DQ119" s="420"/>
      <c r="DR119" s="420"/>
      <c r="DS119" s="420"/>
      <c r="DT119" s="420"/>
      <c r="DU119" s="420"/>
      <c r="DV119" s="420"/>
      <c r="DW119" s="420"/>
      <c r="DX119" s="420"/>
      <c r="DY119" s="442"/>
      <c r="DZ119" s="444"/>
      <c r="EA119" s="445"/>
      <c r="EB119" s="445"/>
      <c r="EC119" s="445"/>
      <c r="ED119" s="445"/>
      <c r="EE119" s="445"/>
      <c r="EF119" s="445"/>
      <c r="EG119" s="445"/>
      <c r="EH119" s="446"/>
      <c r="EI119" s="432"/>
      <c r="EJ119" s="420"/>
      <c r="EK119" s="420"/>
      <c r="EL119" s="420"/>
      <c r="EM119" s="420"/>
      <c r="EN119" s="420"/>
      <c r="EO119" s="420"/>
      <c r="EP119" s="420"/>
      <c r="EQ119" s="420"/>
      <c r="ER119" s="420"/>
      <c r="ES119" s="420"/>
      <c r="ET119" s="420"/>
      <c r="EU119" s="420"/>
      <c r="EV119" s="420"/>
      <c r="EW119" s="420"/>
      <c r="EX119" s="420"/>
      <c r="EY119" s="420"/>
      <c r="EZ119" s="420"/>
      <c r="FA119" s="420"/>
      <c r="FB119" s="420"/>
      <c r="FC119" s="420"/>
      <c r="FD119" s="420"/>
      <c r="FE119" s="420"/>
      <c r="FF119" s="420"/>
      <c r="FG119" s="420"/>
      <c r="FH119" s="420"/>
      <c r="FI119" s="420"/>
      <c r="FJ119" s="439"/>
      <c r="FK119" s="436"/>
      <c r="FL119" s="420"/>
      <c r="FM119" s="420"/>
      <c r="FN119" s="420"/>
      <c r="FO119" s="420"/>
      <c r="FP119" s="420"/>
      <c r="FQ119" s="420"/>
      <c r="FR119" s="420"/>
      <c r="FS119" s="420"/>
      <c r="FT119" s="420"/>
      <c r="FU119" s="420"/>
      <c r="FV119" s="420"/>
      <c r="FW119" s="420"/>
      <c r="FX119" s="420"/>
      <c r="FY119" s="420"/>
      <c r="FZ119" s="420"/>
      <c r="GA119" s="420"/>
      <c r="GB119" s="420"/>
      <c r="GC119" s="420"/>
      <c r="GD119" s="420"/>
      <c r="GE119" s="442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94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94"/>
      <c r="IQ119" s="94"/>
      <c r="IR119" s="94"/>
      <c r="IS119" s="94"/>
      <c r="IT119" s="94"/>
      <c r="IU119" s="94"/>
      <c r="IV119" s="94"/>
      <c r="IW119" s="94"/>
      <c r="IX119" s="94"/>
      <c r="IY119" s="94"/>
      <c r="IZ119" s="94"/>
      <c r="JA119" s="94"/>
      <c r="JB119" s="94"/>
      <c r="JC119" s="94"/>
      <c r="JD119" s="94"/>
      <c r="JE119" s="94"/>
      <c r="JF119" s="94"/>
      <c r="JG119" s="94"/>
      <c r="JH119" s="94"/>
      <c r="JI119" s="94"/>
      <c r="JJ119" s="94"/>
      <c r="JK119" s="94"/>
      <c r="JL119" s="94"/>
      <c r="JM119" s="94"/>
      <c r="JN119" s="94"/>
      <c r="JO119" s="94"/>
      <c r="JP119" s="94"/>
      <c r="JQ119" s="94"/>
      <c r="JR119" s="94"/>
      <c r="JS119" s="94"/>
      <c r="JT119" s="94"/>
      <c r="JU119" s="94"/>
      <c r="JV119" s="94"/>
      <c r="JW119" s="94"/>
      <c r="JX119" s="94"/>
      <c r="JY119" s="94"/>
      <c r="JZ119" s="94"/>
      <c r="KA119" s="94"/>
      <c r="KB119" s="94"/>
      <c r="KC119" s="94"/>
      <c r="KD119" s="94"/>
      <c r="KE119" s="94"/>
      <c r="KF119" s="94"/>
      <c r="KG119" s="94"/>
      <c r="KH119" s="94"/>
      <c r="KI119" s="94"/>
      <c r="KJ119" s="94"/>
      <c r="KK119" s="94"/>
      <c r="KL119" s="94"/>
      <c r="KM119" s="94"/>
      <c r="KN119" s="94"/>
      <c r="KO119" s="94"/>
      <c r="KP119" s="94"/>
      <c r="KQ119" s="94"/>
      <c r="KR119" s="94"/>
      <c r="KS119" s="94"/>
      <c r="KT119" s="94"/>
      <c r="KU119" s="94"/>
      <c r="KV119" s="94"/>
      <c r="KW119" s="94"/>
      <c r="KX119" s="94"/>
    </row>
    <row r="120" spans="1:310" ht="7.5" customHeight="1" x14ac:dyDescent="0.1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444"/>
      <c r="O120" s="445"/>
      <c r="P120" s="445"/>
      <c r="Q120" s="445"/>
      <c r="R120" s="445"/>
      <c r="S120" s="445"/>
      <c r="T120" s="445"/>
      <c r="U120" s="445"/>
      <c r="V120" s="446"/>
      <c r="W120" s="432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  <c r="AJ120" s="420"/>
      <c r="AK120" s="420"/>
      <c r="AL120" s="420"/>
      <c r="AM120" s="420"/>
      <c r="AN120" s="420"/>
      <c r="AO120" s="420"/>
      <c r="AP120" s="420"/>
      <c r="AQ120" s="420"/>
      <c r="AR120" s="420"/>
      <c r="AS120" s="420"/>
      <c r="AT120" s="420"/>
      <c r="AU120" s="420"/>
      <c r="AV120" s="420"/>
      <c r="AW120" s="420"/>
      <c r="AX120" s="439"/>
      <c r="AY120" s="436"/>
      <c r="AZ120" s="420"/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42"/>
      <c r="BT120" s="444"/>
      <c r="BU120" s="445"/>
      <c r="BV120" s="445"/>
      <c r="BW120" s="445"/>
      <c r="BX120" s="445"/>
      <c r="BY120" s="445"/>
      <c r="BZ120" s="445"/>
      <c r="CA120" s="445"/>
      <c r="CB120" s="446"/>
      <c r="CC120" s="432"/>
      <c r="CD120" s="420"/>
      <c r="CE120" s="420"/>
      <c r="CF120" s="420"/>
      <c r="CG120" s="420"/>
      <c r="CH120" s="420"/>
      <c r="CI120" s="420"/>
      <c r="CJ120" s="420"/>
      <c r="CK120" s="420"/>
      <c r="CL120" s="420"/>
      <c r="CM120" s="420"/>
      <c r="CN120" s="420"/>
      <c r="CO120" s="420"/>
      <c r="CP120" s="420"/>
      <c r="CQ120" s="420"/>
      <c r="CR120" s="420"/>
      <c r="CS120" s="420"/>
      <c r="CT120" s="420"/>
      <c r="CU120" s="420"/>
      <c r="CV120" s="420"/>
      <c r="CW120" s="420"/>
      <c r="CX120" s="420"/>
      <c r="CY120" s="420"/>
      <c r="CZ120" s="420"/>
      <c r="DA120" s="420"/>
      <c r="DB120" s="420"/>
      <c r="DC120" s="420"/>
      <c r="DD120" s="439"/>
      <c r="DE120" s="436"/>
      <c r="DF120" s="420"/>
      <c r="DG120" s="420"/>
      <c r="DH120" s="420"/>
      <c r="DI120" s="420"/>
      <c r="DJ120" s="420"/>
      <c r="DK120" s="420"/>
      <c r="DL120" s="420"/>
      <c r="DM120" s="420"/>
      <c r="DN120" s="420"/>
      <c r="DO120" s="420"/>
      <c r="DP120" s="420"/>
      <c r="DQ120" s="420"/>
      <c r="DR120" s="420"/>
      <c r="DS120" s="420"/>
      <c r="DT120" s="420"/>
      <c r="DU120" s="420"/>
      <c r="DV120" s="420"/>
      <c r="DW120" s="420"/>
      <c r="DX120" s="420"/>
      <c r="DY120" s="442"/>
      <c r="DZ120" s="444"/>
      <c r="EA120" s="445"/>
      <c r="EB120" s="445"/>
      <c r="EC120" s="445"/>
      <c r="ED120" s="445"/>
      <c r="EE120" s="445"/>
      <c r="EF120" s="445"/>
      <c r="EG120" s="445"/>
      <c r="EH120" s="446"/>
      <c r="EI120" s="432"/>
      <c r="EJ120" s="420"/>
      <c r="EK120" s="420"/>
      <c r="EL120" s="420"/>
      <c r="EM120" s="420"/>
      <c r="EN120" s="420"/>
      <c r="EO120" s="420"/>
      <c r="EP120" s="420"/>
      <c r="EQ120" s="420"/>
      <c r="ER120" s="420"/>
      <c r="ES120" s="420"/>
      <c r="ET120" s="420"/>
      <c r="EU120" s="420"/>
      <c r="EV120" s="420"/>
      <c r="EW120" s="420"/>
      <c r="EX120" s="420"/>
      <c r="EY120" s="420"/>
      <c r="EZ120" s="420"/>
      <c r="FA120" s="420"/>
      <c r="FB120" s="420"/>
      <c r="FC120" s="420"/>
      <c r="FD120" s="420"/>
      <c r="FE120" s="420"/>
      <c r="FF120" s="420"/>
      <c r="FG120" s="420"/>
      <c r="FH120" s="420"/>
      <c r="FI120" s="420"/>
      <c r="FJ120" s="439"/>
      <c r="FK120" s="436"/>
      <c r="FL120" s="420"/>
      <c r="FM120" s="420"/>
      <c r="FN120" s="420"/>
      <c r="FO120" s="420"/>
      <c r="FP120" s="420"/>
      <c r="FQ120" s="420"/>
      <c r="FR120" s="420"/>
      <c r="FS120" s="420"/>
      <c r="FT120" s="420"/>
      <c r="FU120" s="420"/>
      <c r="FV120" s="420"/>
      <c r="FW120" s="420"/>
      <c r="FX120" s="420"/>
      <c r="FY120" s="420"/>
      <c r="FZ120" s="420"/>
      <c r="GA120" s="420"/>
      <c r="GB120" s="420"/>
      <c r="GC120" s="420"/>
      <c r="GD120" s="420"/>
      <c r="GE120" s="442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94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94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94"/>
      <c r="KB120" s="94"/>
      <c r="KC120" s="94"/>
      <c r="KD120" s="94"/>
      <c r="KE120" s="94"/>
      <c r="KF120" s="94"/>
      <c r="KG120" s="94"/>
      <c r="KH120" s="94"/>
      <c r="KI120" s="94"/>
      <c r="KJ120" s="94"/>
      <c r="KK120" s="94"/>
      <c r="KL120" s="94"/>
      <c r="KM120" s="94"/>
      <c r="KN120" s="94"/>
      <c r="KO120" s="94"/>
      <c r="KP120" s="94"/>
      <c r="KQ120" s="94"/>
      <c r="KR120" s="94"/>
      <c r="KS120" s="94"/>
      <c r="KT120" s="94"/>
      <c r="KU120" s="94"/>
      <c r="KV120" s="94"/>
      <c r="KW120" s="94"/>
      <c r="KX120" s="94"/>
    </row>
    <row r="121" spans="1:310" ht="7.5" customHeight="1" x14ac:dyDescent="0.1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444"/>
      <c r="O121" s="445"/>
      <c r="P121" s="445"/>
      <c r="Q121" s="445"/>
      <c r="R121" s="445"/>
      <c r="S121" s="445"/>
      <c r="T121" s="445"/>
      <c r="U121" s="445"/>
      <c r="V121" s="446"/>
      <c r="W121" s="432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  <c r="AI121" s="420"/>
      <c r="AJ121" s="420"/>
      <c r="AK121" s="420"/>
      <c r="AL121" s="420"/>
      <c r="AM121" s="420"/>
      <c r="AN121" s="420"/>
      <c r="AO121" s="420"/>
      <c r="AP121" s="420"/>
      <c r="AQ121" s="420"/>
      <c r="AR121" s="420"/>
      <c r="AS121" s="420"/>
      <c r="AT121" s="420"/>
      <c r="AU121" s="420"/>
      <c r="AV121" s="420"/>
      <c r="AW121" s="420"/>
      <c r="AX121" s="439"/>
      <c r="AY121" s="436"/>
      <c r="AZ121" s="420"/>
      <c r="BA121" s="420"/>
      <c r="BB121" s="420"/>
      <c r="BC121" s="420"/>
      <c r="BD121" s="420"/>
      <c r="BE121" s="420"/>
      <c r="BF121" s="420"/>
      <c r="BG121" s="420"/>
      <c r="BH121" s="420"/>
      <c r="BI121" s="420"/>
      <c r="BJ121" s="420"/>
      <c r="BK121" s="420"/>
      <c r="BL121" s="420"/>
      <c r="BM121" s="420"/>
      <c r="BN121" s="420"/>
      <c r="BO121" s="420"/>
      <c r="BP121" s="420"/>
      <c r="BQ121" s="420"/>
      <c r="BR121" s="420"/>
      <c r="BS121" s="442"/>
      <c r="BT121" s="444"/>
      <c r="BU121" s="445"/>
      <c r="BV121" s="445"/>
      <c r="BW121" s="445"/>
      <c r="BX121" s="445"/>
      <c r="BY121" s="445"/>
      <c r="BZ121" s="445"/>
      <c r="CA121" s="445"/>
      <c r="CB121" s="446"/>
      <c r="CC121" s="432"/>
      <c r="CD121" s="420"/>
      <c r="CE121" s="420"/>
      <c r="CF121" s="420"/>
      <c r="CG121" s="420"/>
      <c r="CH121" s="420"/>
      <c r="CI121" s="420"/>
      <c r="CJ121" s="420"/>
      <c r="CK121" s="420"/>
      <c r="CL121" s="420"/>
      <c r="CM121" s="420"/>
      <c r="CN121" s="420"/>
      <c r="CO121" s="420"/>
      <c r="CP121" s="420"/>
      <c r="CQ121" s="420"/>
      <c r="CR121" s="420"/>
      <c r="CS121" s="420"/>
      <c r="CT121" s="420"/>
      <c r="CU121" s="420"/>
      <c r="CV121" s="420"/>
      <c r="CW121" s="420"/>
      <c r="CX121" s="420"/>
      <c r="CY121" s="420"/>
      <c r="CZ121" s="420"/>
      <c r="DA121" s="420"/>
      <c r="DB121" s="420"/>
      <c r="DC121" s="420"/>
      <c r="DD121" s="439"/>
      <c r="DE121" s="436"/>
      <c r="DF121" s="420"/>
      <c r="DG121" s="420"/>
      <c r="DH121" s="420"/>
      <c r="DI121" s="420"/>
      <c r="DJ121" s="420"/>
      <c r="DK121" s="420"/>
      <c r="DL121" s="420"/>
      <c r="DM121" s="420"/>
      <c r="DN121" s="420"/>
      <c r="DO121" s="420"/>
      <c r="DP121" s="420"/>
      <c r="DQ121" s="420"/>
      <c r="DR121" s="420"/>
      <c r="DS121" s="420"/>
      <c r="DT121" s="420"/>
      <c r="DU121" s="420"/>
      <c r="DV121" s="420"/>
      <c r="DW121" s="420"/>
      <c r="DX121" s="420"/>
      <c r="DY121" s="442"/>
      <c r="DZ121" s="444"/>
      <c r="EA121" s="445"/>
      <c r="EB121" s="445"/>
      <c r="EC121" s="445"/>
      <c r="ED121" s="445"/>
      <c r="EE121" s="445"/>
      <c r="EF121" s="445"/>
      <c r="EG121" s="445"/>
      <c r="EH121" s="446"/>
      <c r="EI121" s="432"/>
      <c r="EJ121" s="420"/>
      <c r="EK121" s="420"/>
      <c r="EL121" s="420"/>
      <c r="EM121" s="420"/>
      <c r="EN121" s="420"/>
      <c r="EO121" s="420"/>
      <c r="EP121" s="420"/>
      <c r="EQ121" s="420"/>
      <c r="ER121" s="420"/>
      <c r="ES121" s="420"/>
      <c r="ET121" s="420"/>
      <c r="EU121" s="420"/>
      <c r="EV121" s="420"/>
      <c r="EW121" s="420"/>
      <c r="EX121" s="420"/>
      <c r="EY121" s="420"/>
      <c r="EZ121" s="420"/>
      <c r="FA121" s="420"/>
      <c r="FB121" s="420"/>
      <c r="FC121" s="420"/>
      <c r="FD121" s="420"/>
      <c r="FE121" s="420"/>
      <c r="FF121" s="420"/>
      <c r="FG121" s="420"/>
      <c r="FH121" s="420"/>
      <c r="FI121" s="420"/>
      <c r="FJ121" s="439"/>
      <c r="FK121" s="436"/>
      <c r="FL121" s="420"/>
      <c r="FM121" s="420"/>
      <c r="FN121" s="420"/>
      <c r="FO121" s="420"/>
      <c r="FP121" s="420"/>
      <c r="FQ121" s="420"/>
      <c r="FR121" s="420"/>
      <c r="FS121" s="420"/>
      <c r="FT121" s="420"/>
      <c r="FU121" s="420"/>
      <c r="FV121" s="420"/>
      <c r="FW121" s="420"/>
      <c r="FX121" s="420"/>
      <c r="FY121" s="420"/>
      <c r="FZ121" s="420"/>
      <c r="GA121" s="420"/>
      <c r="GB121" s="420"/>
      <c r="GC121" s="420"/>
      <c r="GD121" s="420"/>
      <c r="GE121" s="442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94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94"/>
      <c r="KQ121" s="94"/>
      <c r="KR121" s="94"/>
      <c r="KS121" s="94"/>
      <c r="KT121" s="94"/>
      <c r="KU121" s="94"/>
      <c r="KV121" s="94"/>
      <c r="KW121" s="94"/>
      <c r="KX121" s="94"/>
    </row>
    <row r="122" spans="1:310" ht="7.5" customHeight="1" thickBot="1" x14ac:dyDescent="0.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447"/>
      <c r="O122" s="448"/>
      <c r="P122" s="448"/>
      <c r="Q122" s="448"/>
      <c r="R122" s="448"/>
      <c r="S122" s="448"/>
      <c r="T122" s="448"/>
      <c r="U122" s="448"/>
      <c r="V122" s="449"/>
      <c r="W122" s="437"/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40"/>
      <c r="AY122" s="441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43"/>
      <c r="BT122" s="447"/>
      <c r="BU122" s="448"/>
      <c r="BV122" s="448"/>
      <c r="BW122" s="448"/>
      <c r="BX122" s="448"/>
      <c r="BY122" s="448"/>
      <c r="BZ122" s="448"/>
      <c r="CA122" s="448"/>
      <c r="CB122" s="449"/>
      <c r="CC122" s="437"/>
      <c r="CD122" s="438"/>
      <c r="CE122" s="438"/>
      <c r="CF122" s="438"/>
      <c r="CG122" s="438"/>
      <c r="CH122" s="438"/>
      <c r="CI122" s="438"/>
      <c r="CJ122" s="438"/>
      <c r="CK122" s="438"/>
      <c r="CL122" s="438"/>
      <c r="CM122" s="438"/>
      <c r="CN122" s="438"/>
      <c r="CO122" s="438"/>
      <c r="CP122" s="438"/>
      <c r="CQ122" s="438"/>
      <c r="CR122" s="438"/>
      <c r="CS122" s="438"/>
      <c r="CT122" s="438"/>
      <c r="CU122" s="438"/>
      <c r="CV122" s="438"/>
      <c r="CW122" s="438"/>
      <c r="CX122" s="438"/>
      <c r="CY122" s="438"/>
      <c r="CZ122" s="438"/>
      <c r="DA122" s="438"/>
      <c r="DB122" s="438"/>
      <c r="DC122" s="438"/>
      <c r="DD122" s="440"/>
      <c r="DE122" s="441"/>
      <c r="DF122" s="438"/>
      <c r="DG122" s="438"/>
      <c r="DH122" s="438"/>
      <c r="DI122" s="438"/>
      <c r="DJ122" s="438"/>
      <c r="DK122" s="438"/>
      <c r="DL122" s="438"/>
      <c r="DM122" s="438"/>
      <c r="DN122" s="438"/>
      <c r="DO122" s="438"/>
      <c r="DP122" s="438"/>
      <c r="DQ122" s="438"/>
      <c r="DR122" s="438"/>
      <c r="DS122" s="438"/>
      <c r="DT122" s="438"/>
      <c r="DU122" s="438"/>
      <c r="DV122" s="438"/>
      <c r="DW122" s="438"/>
      <c r="DX122" s="438"/>
      <c r="DY122" s="443"/>
      <c r="DZ122" s="447"/>
      <c r="EA122" s="448"/>
      <c r="EB122" s="448"/>
      <c r="EC122" s="448"/>
      <c r="ED122" s="448"/>
      <c r="EE122" s="448"/>
      <c r="EF122" s="448"/>
      <c r="EG122" s="448"/>
      <c r="EH122" s="449"/>
      <c r="EI122" s="437"/>
      <c r="EJ122" s="438"/>
      <c r="EK122" s="438"/>
      <c r="EL122" s="438"/>
      <c r="EM122" s="438"/>
      <c r="EN122" s="438"/>
      <c r="EO122" s="438"/>
      <c r="EP122" s="438"/>
      <c r="EQ122" s="438"/>
      <c r="ER122" s="438"/>
      <c r="ES122" s="438"/>
      <c r="ET122" s="438"/>
      <c r="EU122" s="438"/>
      <c r="EV122" s="438"/>
      <c r="EW122" s="438"/>
      <c r="EX122" s="438"/>
      <c r="EY122" s="438"/>
      <c r="EZ122" s="438"/>
      <c r="FA122" s="438"/>
      <c r="FB122" s="438"/>
      <c r="FC122" s="438"/>
      <c r="FD122" s="438"/>
      <c r="FE122" s="438"/>
      <c r="FF122" s="438"/>
      <c r="FG122" s="438"/>
      <c r="FH122" s="438"/>
      <c r="FI122" s="438"/>
      <c r="FJ122" s="440"/>
      <c r="FK122" s="441"/>
      <c r="FL122" s="438"/>
      <c r="FM122" s="438"/>
      <c r="FN122" s="438"/>
      <c r="FO122" s="438"/>
      <c r="FP122" s="438"/>
      <c r="FQ122" s="438"/>
      <c r="FR122" s="438"/>
      <c r="FS122" s="438"/>
      <c r="FT122" s="438"/>
      <c r="FU122" s="438"/>
      <c r="FV122" s="438"/>
      <c r="FW122" s="438"/>
      <c r="FX122" s="438"/>
      <c r="FY122" s="438"/>
      <c r="FZ122" s="438"/>
      <c r="GA122" s="438"/>
      <c r="GB122" s="438"/>
      <c r="GC122" s="438"/>
      <c r="GD122" s="438"/>
      <c r="GE122" s="443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94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94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94"/>
      <c r="KB122" s="94"/>
      <c r="KC122" s="94"/>
      <c r="KD122" s="94"/>
      <c r="KE122" s="94"/>
      <c r="KF122" s="94"/>
      <c r="KG122" s="94"/>
      <c r="KH122" s="94"/>
      <c r="KI122" s="94"/>
      <c r="KJ122" s="94"/>
      <c r="KK122" s="94"/>
      <c r="KL122" s="94"/>
      <c r="KM122" s="94"/>
      <c r="KN122" s="94"/>
      <c r="KO122" s="94"/>
      <c r="KP122" s="94"/>
      <c r="KQ122" s="94"/>
      <c r="KR122" s="94"/>
      <c r="KS122" s="94"/>
      <c r="KT122" s="94"/>
      <c r="KU122" s="94"/>
      <c r="KV122" s="94"/>
      <c r="KW122" s="94"/>
      <c r="KX122" s="94"/>
    </row>
    <row r="123" spans="1:310" ht="7.5" customHeight="1" thickTop="1" x14ac:dyDescent="0.1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94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94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94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94"/>
      <c r="KB123" s="94"/>
      <c r="KC123" s="94"/>
      <c r="KD123" s="94"/>
      <c r="KE123" s="94"/>
      <c r="KF123" s="94"/>
      <c r="KG123" s="94"/>
      <c r="KH123" s="94"/>
      <c r="KI123" s="94"/>
      <c r="KJ123" s="94"/>
      <c r="KK123" s="94"/>
      <c r="KL123" s="94"/>
      <c r="KM123" s="94"/>
      <c r="KN123" s="94"/>
      <c r="KO123" s="94"/>
      <c r="KP123" s="94"/>
      <c r="KQ123" s="94"/>
      <c r="KR123" s="94"/>
      <c r="KS123" s="94"/>
      <c r="KT123" s="94"/>
      <c r="KU123" s="94"/>
      <c r="KV123" s="94"/>
      <c r="KW123" s="94"/>
      <c r="KX123" s="94"/>
    </row>
    <row r="124" spans="1:310" ht="7.5" customHeight="1" thickBot="1" x14ac:dyDescent="0.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94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94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94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94"/>
      <c r="KB124" s="94"/>
      <c r="KC124" s="94"/>
      <c r="KD124" s="94"/>
      <c r="KE124" s="94"/>
      <c r="KF124" s="94"/>
      <c r="KG124" s="94"/>
      <c r="KH124" s="94"/>
      <c r="KI124" s="94"/>
      <c r="KJ124" s="94"/>
      <c r="KK124" s="94"/>
      <c r="KL124" s="94"/>
      <c r="KM124" s="94"/>
      <c r="KN124" s="94"/>
      <c r="KO124" s="94"/>
      <c r="KP124" s="94"/>
      <c r="KQ124" s="94"/>
      <c r="KR124" s="94"/>
      <c r="KS124" s="94"/>
      <c r="KT124" s="94"/>
      <c r="KU124" s="94"/>
      <c r="KV124" s="94"/>
      <c r="KW124" s="94"/>
      <c r="KX124" s="94"/>
    </row>
    <row r="125" spans="1:310" ht="7.5" customHeight="1" thickTop="1" x14ac:dyDescent="0.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310"/>
      <c r="O125" s="311"/>
      <c r="P125" s="311"/>
      <c r="Q125" s="311"/>
      <c r="R125" s="311"/>
      <c r="S125" s="316" t="str">
        <f>IF(INDEX(喪失届データ入力!$B$5:$Q$104,電機基金喪失届!$KD$125,4)="","",INDEX(喪失届データ入力!$B$5:$Q$104,電機基金喪失届!$KD$125,4))</f>
        <v/>
      </c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7"/>
      <c r="AZ125" s="322"/>
      <c r="BA125" s="323"/>
      <c r="BB125" s="323"/>
      <c r="BC125" s="323"/>
      <c r="BD125" s="323"/>
      <c r="BE125" s="328" t="str">
        <f>IF(INDEX(喪失届データ入力!$B$5:$Q$104,電機基金喪失届!$KD$125,5)="","",INDEX(喪失届データ入力!$B$5:$Q$104,電機基金喪失届!$KD$125,5))</f>
        <v/>
      </c>
      <c r="BF125" s="328"/>
      <c r="BG125" s="328"/>
      <c r="BH125" s="328"/>
      <c r="BI125" s="328"/>
      <c r="BJ125" s="328"/>
      <c r="BK125" s="328"/>
      <c r="BL125" s="328"/>
      <c r="BM125" s="328"/>
      <c r="BN125" s="328"/>
      <c r="BO125" s="328"/>
      <c r="BP125" s="328"/>
      <c r="BQ125" s="328"/>
      <c r="BR125" s="328"/>
      <c r="BS125" s="328"/>
      <c r="BT125" s="328"/>
      <c r="BU125" s="328"/>
      <c r="BV125" s="328"/>
      <c r="BW125" s="328"/>
      <c r="BX125" s="328"/>
      <c r="BY125" s="328"/>
      <c r="BZ125" s="328"/>
      <c r="CA125" s="328"/>
      <c r="CB125" s="328"/>
      <c r="CC125" s="328"/>
      <c r="CD125" s="328"/>
      <c r="CE125" s="328"/>
      <c r="CF125" s="328"/>
      <c r="CG125" s="328"/>
      <c r="CH125" s="328"/>
      <c r="CI125" s="328"/>
      <c r="CJ125" s="328"/>
      <c r="CK125" s="329"/>
      <c r="CL125" s="101"/>
      <c r="CM125" s="102"/>
      <c r="CN125" s="102"/>
      <c r="CO125" s="102"/>
      <c r="CP125" s="102"/>
      <c r="CQ125" s="102"/>
      <c r="CR125" s="102"/>
      <c r="CS125" s="102"/>
      <c r="CT125" s="263" t="s">
        <v>17</v>
      </c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 t="s">
        <v>18</v>
      </c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 t="s">
        <v>19</v>
      </c>
      <c r="DO125" s="263"/>
      <c r="DP125" s="263"/>
      <c r="DQ125" s="263"/>
      <c r="DR125" s="263"/>
      <c r="DS125" s="263"/>
      <c r="DT125" s="263"/>
      <c r="DU125" s="263"/>
      <c r="DV125" s="263"/>
      <c r="DW125" s="264"/>
      <c r="DX125" s="101"/>
      <c r="DY125" s="102"/>
      <c r="DZ125" s="102"/>
      <c r="EA125" s="102"/>
      <c r="EB125" s="102"/>
      <c r="EC125" s="102"/>
      <c r="ED125" s="103"/>
      <c r="EE125" s="104"/>
      <c r="EF125" s="105"/>
      <c r="EG125" s="105"/>
      <c r="EH125" s="105"/>
      <c r="EI125" s="105"/>
      <c r="EJ125" s="105"/>
      <c r="EK125" s="105"/>
      <c r="EL125" s="263" t="s">
        <v>17</v>
      </c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 t="s">
        <v>18</v>
      </c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 t="s">
        <v>19</v>
      </c>
      <c r="FG125" s="263"/>
      <c r="FH125" s="263"/>
      <c r="FI125" s="263"/>
      <c r="FJ125" s="263"/>
      <c r="FK125" s="263"/>
      <c r="FL125" s="263"/>
      <c r="FM125" s="263"/>
      <c r="FN125" s="263"/>
      <c r="FO125" s="264"/>
      <c r="FP125" s="267" t="str">
        <f>IF(INDEX(喪失届データ入力!B5:Q170,電機基金喪失届!KD125,15)="","",INDEX(喪失届データ入力!B5:Q170,電機基金喪失届!KD125,15))</f>
        <v/>
      </c>
      <c r="FQ125" s="268"/>
      <c r="FR125" s="268"/>
      <c r="FS125" s="268"/>
      <c r="FT125" s="268"/>
      <c r="FU125" s="268"/>
      <c r="FV125" s="268"/>
      <c r="FW125" s="268"/>
      <c r="FX125" s="268"/>
      <c r="FY125" s="268"/>
      <c r="FZ125" s="268"/>
      <c r="GA125" s="268"/>
      <c r="GB125" s="268"/>
      <c r="GC125" s="268"/>
      <c r="GD125" s="268"/>
      <c r="GE125" s="268"/>
      <c r="GF125" s="268"/>
      <c r="GG125" s="268"/>
      <c r="GH125" s="268"/>
      <c r="GI125" s="268"/>
      <c r="GJ125" s="268"/>
      <c r="GK125" s="268"/>
      <c r="GL125" s="268"/>
      <c r="GM125" s="268"/>
      <c r="GN125" s="268"/>
      <c r="GO125" s="268"/>
      <c r="GP125" s="268"/>
      <c r="GQ125" s="268"/>
      <c r="GR125" s="268"/>
      <c r="GS125" s="268"/>
      <c r="GT125" s="268"/>
      <c r="GU125" s="268"/>
      <c r="GV125" s="268"/>
      <c r="GW125" s="268"/>
      <c r="GX125" s="268"/>
      <c r="GY125" s="268"/>
      <c r="GZ125" s="268"/>
      <c r="HA125" s="268"/>
      <c r="HB125" s="268"/>
      <c r="HC125" s="268"/>
      <c r="HD125" s="268"/>
      <c r="HE125" s="268"/>
      <c r="HF125" s="268"/>
      <c r="HG125" s="268"/>
      <c r="HH125" s="268"/>
      <c r="HI125" s="268"/>
      <c r="HJ125" s="268"/>
      <c r="HK125" s="268"/>
      <c r="HL125" s="268"/>
      <c r="HM125" s="268"/>
      <c r="HN125" s="268"/>
      <c r="HO125" s="268"/>
      <c r="HP125" s="268"/>
      <c r="HQ125" s="268"/>
      <c r="HR125" s="268"/>
      <c r="HS125" s="268"/>
      <c r="HT125" s="268"/>
      <c r="HU125" s="268"/>
      <c r="HV125" s="268"/>
      <c r="HW125" s="268"/>
      <c r="HX125" s="268"/>
      <c r="HY125" s="268"/>
      <c r="HZ125" s="268"/>
      <c r="IA125" s="268"/>
      <c r="IB125" s="268"/>
      <c r="IC125" s="268"/>
      <c r="ID125" s="268"/>
      <c r="IE125" s="268"/>
      <c r="IF125" s="268"/>
      <c r="IG125" s="268"/>
      <c r="IH125" s="268"/>
      <c r="II125" s="268"/>
      <c r="IJ125" s="268"/>
      <c r="IK125" s="268"/>
      <c r="IL125" s="268"/>
      <c r="IM125" s="268"/>
      <c r="IN125" s="268"/>
      <c r="IO125" s="268"/>
      <c r="IP125" s="268"/>
      <c r="IQ125" s="268"/>
      <c r="IR125" s="268"/>
      <c r="IS125" s="268"/>
      <c r="IT125" s="268"/>
      <c r="IU125" s="268"/>
      <c r="IV125" s="268"/>
      <c r="IW125" s="268"/>
      <c r="IX125" s="268"/>
      <c r="IY125" s="268"/>
      <c r="IZ125" s="268"/>
      <c r="JA125" s="268"/>
      <c r="JB125" s="268"/>
      <c r="JC125" s="268"/>
      <c r="JD125" s="268"/>
      <c r="JE125" s="268"/>
      <c r="JF125" s="268"/>
      <c r="JG125" s="268"/>
      <c r="JH125" s="268"/>
      <c r="JI125" s="268"/>
      <c r="JJ125" s="268"/>
      <c r="JK125" s="268"/>
      <c r="JL125" s="268"/>
      <c r="JM125" s="268"/>
      <c r="JN125" s="268"/>
      <c r="JO125" s="268"/>
      <c r="JP125" s="268"/>
      <c r="JQ125" s="268"/>
      <c r="JR125" s="269"/>
      <c r="JS125" s="94"/>
      <c r="JT125" s="94"/>
      <c r="JU125" s="94"/>
      <c r="JV125" s="94"/>
      <c r="JW125" s="94"/>
      <c r="JX125" s="94"/>
      <c r="JY125" s="94"/>
      <c r="JZ125" s="94"/>
      <c r="KA125" s="94"/>
      <c r="KB125" s="94"/>
      <c r="KC125" s="94"/>
      <c r="KD125" s="482">
        <f>3*$KD$9</f>
        <v>3</v>
      </c>
      <c r="KE125" s="483"/>
      <c r="KF125" s="483"/>
      <c r="KG125" s="483"/>
      <c r="KH125" s="483"/>
      <c r="KI125" s="483"/>
      <c r="KJ125" s="483"/>
      <c r="KK125" s="483"/>
      <c r="KL125" s="483"/>
      <c r="KM125" s="484"/>
      <c r="KN125" s="94"/>
      <c r="KO125" s="94"/>
      <c r="KP125" s="94"/>
      <c r="KQ125" s="94"/>
      <c r="KR125" s="94"/>
      <c r="KS125" s="94"/>
      <c r="KT125" s="94"/>
      <c r="KU125" s="94"/>
      <c r="KV125" s="94"/>
      <c r="KW125" s="94"/>
      <c r="KX125" s="94"/>
    </row>
    <row r="126" spans="1:310" ht="7.5" customHeight="1" x14ac:dyDescent="0.1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312"/>
      <c r="O126" s="313"/>
      <c r="P126" s="313"/>
      <c r="Q126" s="313"/>
      <c r="R126" s="313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9"/>
      <c r="AZ126" s="324"/>
      <c r="BA126" s="325"/>
      <c r="BB126" s="325"/>
      <c r="BC126" s="325"/>
      <c r="BD126" s="325"/>
      <c r="BE126" s="330"/>
      <c r="BF126" s="330"/>
      <c r="BG126" s="330"/>
      <c r="BH126" s="330"/>
      <c r="BI126" s="330"/>
      <c r="BJ126" s="330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331"/>
      <c r="CL126" s="276" t="str">
        <f>IF(INDEX(喪失届データ入力!$B$5:$Q$104,電機基金喪失届!$KD$125,6)="","",IF(INDEX(喪失届データ入力!$B$5:$Q$104,電機基金喪失届!$KD$125,6)=5,"昭和",IF(INDEX(喪失届データ入力!$B$5:$Q$104,電機基金喪失届!$KD$125,6)=7,"平成",IF(INDEX(喪失届データ入力!$B$5:$Q$104,電機基金喪失届!$KD$125,6)=9,"令和"))))</f>
        <v/>
      </c>
      <c r="CM126" s="277"/>
      <c r="CN126" s="277"/>
      <c r="CO126" s="277"/>
      <c r="CP126" s="277"/>
      <c r="CQ126" s="277"/>
      <c r="CR126" s="277"/>
      <c r="CS126" s="277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6"/>
      <c r="DX126" s="280" t="str">
        <f>IF(INDEX(喪失届データ入力!$B$5:$Q$104,電機基金喪失届!$KD$125,8)="","",IF(INDEX(喪失届データ入力!$B$5:$Q$104,電機基金喪失届!$KD$125,8)=5,"男",IF(INDEX(喪失届データ入力!$B$5:$Q$104,電機基金喪失届!$KD$125,8)=6,"女")))</f>
        <v/>
      </c>
      <c r="DY126" s="281"/>
      <c r="DZ126" s="281"/>
      <c r="EA126" s="281"/>
      <c r="EB126" s="281"/>
      <c r="EC126" s="281"/>
      <c r="ED126" s="282"/>
      <c r="EE126" s="276" t="str">
        <f>IF(INDEX(喪失届データ入力!$B$5:$Q$104,電機基金喪失届!$KD$125,9)="","",IF(INDEX(喪失届データ入力!$B$5:$Q$104,電機基金喪失届!$KD$125,9)=5,"昭和",IF(INDEX(喪失届データ入力!$B$5:$Q$104,電機基金喪失届!$KD$125,9)=7,"平成",IF(INDEX(喪失届データ入力!$B$5:$Q$104,電機基金喪失届!$KD$125,9)=9,"令和"))))</f>
        <v/>
      </c>
      <c r="EF126" s="277"/>
      <c r="EG126" s="277"/>
      <c r="EH126" s="277"/>
      <c r="EI126" s="277"/>
      <c r="EJ126" s="277"/>
      <c r="EK126" s="277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5"/>
      <c r="FF126" s="265"/>
      <c r="FG126" s="265"/>
      <c r="FH126" s="265"/>
      <c r="FI126" s="265"/>
      <c r="FJ126" s="265"/>
      <c r="FK126" s="265"/>
      <c r="FL126" s="265"/>
      <c r="FM126" s="265"/>
      <c r="FN126" s="265"/>
      <c r="FO126" s="266"/>
      <c r="FP126" s="270"/>
      <c r="FQ126" s="271"/>
      <c r="FR126" s="271"/>
      <c r="FS126" s="271"/>
      <c r="FT126" s="271"/>
      <c r="FU126" s="271"/>
      <c r="FV126" s="271"/>
      <c r="FW126" s="271"/>
      <c r="FX126" s="271"/>
      <c r="FY126" s="271"/>
      <c r="FZ126" s="271"/>
      <c r="GA126" s="271"/>
      <c r="GB126" s="271"/>
      <c r="GC126" s="271"/>
      <c r="GD126" s="271"/>
      <c r="GE126" s="271"/>
      <c r="GF126" s="271"/>
      <c r="GG126" s="271"/>
      <c r="GH126" s="271"/>
      <c r="GI126" s="271"/>
      <c r="GJ126" s="271"/>
      <c r="GK126" s="271"/>
      <c r="GL126" s="271"/>
      <c r="GM126" s="271"/>
      <c r="GN126" s="271"/>
      <c r="GO126" s="271"/>
      <c r="GP126" s="271"/>
      <c r="GQ126" s="271"/>
      <c r="GR126" s="271"/>
      <c r="GS126" s="271"/>
      <c r="GT126" s="271"/>
      <c r="GU126" s="271"/>
      <c r="GV126" s="271"/>
      <c r="GW126" s="271"/>
      <c r="GX126" s="271"/>
      <c r="GY126" s="271"/>
      <c r="GZ126" s="271"/>
      <c r="HA126" s="271"/>
      <c r="HB126" s="271"/>
      <c r="HC126" s="271"/>
      <c r="HD126" s="271"/>
      <c r="HE126" s="271"/>
      <c r="HF126" s="271"/>
      <c r="HG126" s="271"/>
      <c r="HH126" s="271"/>
      <c r="HI126" s="271"/>
      <c r="HJ126" s="271"/>
      <c r="HK126" s="271"/>
      <c r="HL126" s="271"/>
      <c r="HM126" s="271"/>
      <c r="HN126" s="271"/>
      <c r="HO126" s="271"/>
      <c r="HP126" s="271"/>
      <c r="HQ126" s="271"/>
      <c r="HR126" s="271"/>
      <c r="HS126" s="271"/>
      <c r="HT126" s="271"/>
      <c r="HU126" s="271"/>
      <c r="HV126" s="271"/>
      <c r="HW126" s="271"/>
      <c r="HX126" s="271"/>
      <c r="HY126" s="271"/>
      <c r="HZ126" s="271"/>
      <c r="IA126" s="271"/>
      <c r="IB126" s="271"/>
      <c r="IC126" s="271"/>
      <c r="ID126" s="271"/>
      <c r="IE126" s="271"/>
      <c r="IF126" s="271"/>
      <c r="IG126" s="271"/>
      <c r="IH126" s="271"/>
      <c r="II126" s="271"/>
      <c r="IJ126" s="271"/>
      <c r="IK126" s="271"/>
      <c r="IL126" s="271"/>
      <c r="IM126" s="271"/>
      <c r="IN126" s="271"/>
      <c r="IO126" s="271"/>
      <c r="IP126" s="271"/>
      <c r="IQ126" s="271"/>
      <c r="IR126" s="271"/>
      <c r="IS126" s="271"/>
      <c r="IT126" s="271"/>
      <c r="IU126" s="271"/>
      <c r="IV126" s="271"/>
      <c r="IW126" s="271"/>
      <c r="IX126" s="271"/>
      <c r="IY126" s="271"/>
      <c r="IZ126" s="271"/>
      <c r="JA126" s="271"/>
      <c r="JB126" s="271"/>
      <c r="JC126" s="271"/>
      <c r="JD126" s="271"/>
      <c r="JE126" s="271"/>
      <c r="JF126" s="271"/>
      <c r="JG126" s="271"/>
      <c r="JH126" s="271"/>
      <c r="JI126" s="271"/>
      <c r="JJ126" s="271"/>
      <c r="JK126" s="271"/>
      <c r="JL126" s="271"/>
      <c r="JM126" s="271"/>
      <c r="JN126" s="271"/>
      <c r="JO126" s="271"/>
      <c r="JP126" s="271"/>
      <c r="JQ126" s="271"/>
      <c r="JR126" s="272"/>
      <c r="JS126" s="94"/>
      <c r="JT126" s="94"/>
      <c r="JU126" s="94"/>
      <c r="JV126" s="94"/>
      <c r="JW126" s="94"/>
      <c r="JX126" s="94"/>
      <c r="JY126" s="94"/>
      <c r="JZ126" s="94"/>
      <c r="KA126" s="94"/>
      <c r="KB126" s="94"/>
      <c r="KC126" s="94"/>
      <c r="KD126" s="485"/>
      <c r="KE126" s="486"/>
      <c r="KF126" s="486"/>
      <c r="KG126" s="486"/>
      <c r="KH126" s="486"/>
      <c r="KI126" s="486"/>
      <c r="KJ126" s="486"/>
      <c r="KK126" s="486"/>
      <c r="KL126" s="486"/>
      <c r="KM126" s="487"/>
      <c r="KN126" s="94"/>
      <c r="KO126" s="94"/>
      <c r="KP126" s="94"/>
      <c r="KQ126" s="94"/>
      <c r="KR126" s="94"/>
      <c r="KS126" s="94"/>
      <c r="KT126" s="94"/>
      <c r="KU126" s="94"/>
      <c r="KV126" s="94"/>
      <c r="KW126" s="94"/>
      <c r="KX126" s="94"/>
    </row>
    <row r="127" spans="1:310" ht="7.5" customHeight="1" x14ac:dyDescent="0.1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312"/>
      <c r="O127" s="313"/>
      <c r="P127" s="313"/>
      <c r="Q127" s="313"/>
      <c r="R127" s="313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9"/>
      <c r="AZ127" s="324"/>
      <c r="BA127" s="325"/>
      <c r="BB127" s="325"/>
      <c r="BC127" s="325"/>
      <c r="BD127" s="325"/>
      <c r="BE127" s="330"/>
      <c r="BF127" s="330"/>
      <c r="BG127" s="330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30"/>
      <c r="CJ127" s="330"/>
      <c r="CK127" s="331"/>
      <c r="CL127" s="276"/>
      <c r="CM127" s="277"/>
      <c r="CN127" s="277"/>
      <c r="CO127" s="277"/>
      <c r="CP127" s="277"/>
      <c r="CQ127" s="277"/>
      <c r="CR127" s="277"/>
      <c r="CS127" s="277"/>
      <c r="CT127" s="286" t="str">
        <f>IF(INDEX(喪失届データ入力!$B$5:$Q$104,電機基金喪失届!$KD$125,7)="","",MID(TEXT(INDEX(喪失届データ入力!$B$5:$Q$104,電機基金喪失届!$KD$125,7),"000000"),1,1))</f>
        <v/>
      </c>
      <c r="CU127" s="162"/>
      <c r="CV127" s="162"/>
      <c r="CW127" s="162"/>
      <c r="CX127" s="162"/>
      <c r="CY127" s="162" t="str">
        <f>IF(INDEX(喪失届データ入力!$B$5:$Q$104,電機基金喪失届!$KD$125,7)="","",MID(TEXT(INDEX(喪失届データ入力!$B$5:$Q$104,電機基金喪失届!$KD$125,7),"000000"),2,1))</f>
        <v/>
      </c>
      <c r="CZ127" s="162"/>
      <c r="DA127" s="162"/>
      <c r="DB127" s="162"/>
      <c r="DC127" s="288"/>
      <c r="DD127" s="286" t="str">
        <f>IF(INDEX(喪失届データ入力!$B$5:$Q$104,電機基金喪失届!$KD$125,7)="","",MID(TEXT(INDEX(喪失届データ入力!$B$5:$Q$104,電機基金喪失届!$KD$125,7),"000000"),3,1))</f>
        <v/>
      </c>
      <c r="DE127" s="162"/>
      <c r="DF127" s="162"/>
      <c r="DG127" s="162"/>
      <c r="DH127" s="162"/>
      <c r="DI127" s="162" t="str">
        <f>IF(INDEX(喪失届データ入力!$B$5:$Q$104,電機基金喪失届!$KD$125,7)="","",MID(TEXT(INDEX(喪失届データ入力!$B$5:$Q$104,電機基金喪失届!$KD$125,7),"000000"),4,1))</f>
        <v/>
      </c>
      <c r="DJ127" s="162"/>
      <c r="DK127" s="162"/>
      <c r="DL127" s="162"/>
      <c r="DM127" s="288"/>
      <c r="DN127" s="286" t="str">
        <f>IF(INDEX(喪失届データ入力!$B$5:$Q$104,電機基金喪失届!$KD$125,7)="","",MID(TEXT(INDEX(喪失届データ入力!$B$5:$Q$104,電機基金喪失届!$KD$125,7),"000000"),5,1))</f>
        <v/>
      </c>
      <c r="DO127" s="162"/>
      <c r="DP127" s="162"/>
      <c r="DQ127" s="162"/>
      <c r="DR127" s="162"/>
      <c r="DS127" s="162" t="str">
        <f>IF(INDEX(喪失届データ入力!$B$5:$Q$104,電機基金喪失届!$KD$125,7)="","",MID(TEXT(INDEX(喪失届データ入力!$B$5:$Q$104,電機基金喪失届!$KD$125,7),"000000"),6,1))</f>
        <v/>
      </c>
      <c r="DT127" s="162"/>
      <c r="DU127" s="162"/>
      <c r="DV127" s="162"/>
      <c r="DW127" s="164"/>
      <c r="DX127" s="280"/>
      <c r="DY127" s="281"/>
      <c r="DZ127" s="281"/>
      <c r="EA127" s="281"/>
      <c r="EB127" s="281"/>
      <c r="EC127" s="281"/>
      <c r="ED127" s="282"/>
      <c r="EE127" s="276"/>
      <c r="EF127" s="277"/>
      <c r="EG127" s="277"/>
      <c r="EH127" s="277"/>
      <c r="EI127" s="277"/>
      <c r="EJ127" s="277"/>
      <c r="EK127" s="277"/>
      <c r="EL127" s="286" t="str">
        <f>IF(INDEX(喪失届データ入力!$B$5:$Q$104,電機基金喪失届!$KD$125,10)="","",MID(TEXT(INDEX(喪失届データ入力!$B$5:$Q$104,電機基金喪失届!$KD$125,10),"000000"),1,1))</f>
        <v/>
      </c>
      <c r="EM127" s="162"/>
      <c r="EN127" s="162"/>
      <c r="EO127" s="162"/>
      <c r="EP127" s="162"/>
      <c r="EQ127" s="162" t="str">
        <f>IF(INDEX(喪失届データ入力!$B$5:$Q$104,電機基金喪失届!$KD$125,10)="","",MID(TEXT(INDEX(喪失届データ入力!$B$5:$Q$104,電機基金喪失届!$KD$125,10),"000000"),2,1))</f>
        <v/>
      </c>
      <c r="ER127" s="162"/>
      <c r="ES127" s="162"/>
      <c r="ET127" s="162"/>
      <c r="EU127" s="288"/>
      <c r="EV127" s="286" t="str">
        <f>IF(INDEX(喪失届データ入力!$B$5:$Q$104,電機基金喪失届!$KD$125,10)="","",MID(TEXT(INDEX(喪失届データ入力!$B$5:$Q$104,電機基金喪失届!$KD$125,10),"000000"),3,1))</f>
        <v/>
      </c>
      <c r="EW127" s="162"/>
      <c r="EX127" s="162"/>
      <c r="EY127" s="162"/>
      <c r="EZ127" s="162"/>
      <c r="FA127" s="162" t="str">
        <f>IF(INDEX(喪失届データ入力!$B$5:$Q$104,電機基金喪失届!$KD$125,10)="","",MID(TEXT(INDEX(喪失届データ入力!$B$5:$Q$104,電機基金喪失届!$KD$125,10),"000000"),4,1))</f>
        <v/>
      </c>
      <c r="FB127" s="162"/>
      <c r="FC127" s="162"/>
      <c r="FD127" s="162"/>
      <c r="FE127" s="288"/>
      <c r="FF127" s="286" t="str">
        <f>IF(INDEX(喪失届データ入力!$B$5:$Q$104,電機基金喪失届!$KD$125,10)="","",MID(TEXT(INDEX(喪失届データ入力!$B$5:$Q$104,電機基金喪失届!$KD$125,10),"000000"),5,1))</f>
        <v/>
      </c>
      <c r="FG127" s="162"/>
      <c r="FH127" s="162"/>
      <c r="FI127" s="162"/>
      <c r="FJ127" s="162"/>
      <c r="FK127" s="162" t="str">
        <f>IF(INDEX(喪失届データ入力!$B$5:$Q$104,電機基金喪失届!$KD$125,10)="","",MID(TEXT(INDEX(喪失届データ入力!$B$5:$Q$104,電機基金喪失届!$KD$125,10),"000000"),6,1))</f>
        <v/>
      </c>
      <c r="FL127" s="162"/>
      <c r="FM127" s="162"/>
      <c r="FN127" s="162"/>
      <c r="FO127" s="164"/>
      <c r="FP127" s="270"/>
      <c r="FQ127" s="271"/>
      <c r="FR127" s="271"/>
      <c r="FS127" s="271"/>
      <c r="FT127" s="271"/>
      <c r="FU127" s="271"/>
      <c r="FV127" s="271"/>
      <c r="FW127" s="271"/>
      <c r="FX127" s="271"/>
      <c r="FY127" s="271"/>
      <c r="FZ127" s="271"/>
      <c r="GA127" s="271"/>
      <c r="GB127" s="271"/>
      <c r="GC127" s="271"/>
      <c r="GD127" s="271"/>
      <c r="GE127" s="271"/>
      <c r="GF127" s="271"/>
      <c r="GG127" s="271"/>
      <c r="GH127" s="271"/>
      <c r="GI127" s="271"/>
      <c r="GJ127" s="271"/>
      <c r="GK127" s="271"/>
      <c r="GL127" s="271"/>
      <c r="GM127" s="271"/>
      <c r="GN127" s="271"/>
      <c r="GO127" s="271"/>
      <c r="GP127" s="271"/>
      <c r="GQ127" s="271"/>
      <c r="GR127" s="271"/>
      <c r="GS127" s="271"/>
      <c r="GT127" s="271"/>
      <c r="GU127" s="271"/>
      <c r="GV127" s="271"/>
      <c r="GW127" s="271"/>
      <c r="GX127" s="271"/>
      <c r="GY127" s="271"/>
      <c r="GZ127" s="271"/>
      <c r="HA127" s="271"/>
      <c r="HB127" s="271"/>
      <c r="HC127" s="271"/>
      <c r="HD127" s="271"/>
      <c r="HE127" s="271"/>
      <c r="HF127" s="271"/>
      <c r="HG127" s="271"/>
      <c r="HH127" s="271"/>
      <c r="HI127" s="271"/>
      <c r="HJ127" s="271"/>
      <c r="HK127" s="271"/>
      <c r="HL127" s="271"/>
      <c r="HM127" s="271"/>
      <c r="HN127" s="271"/>
      <c r="HO127" s="271"/>
      <c r="HP127" s="271"/>
      <c r="HQ127" s="271"/>
      <c r="HR127" s="271"/>
      <c r="HS127" s="271"/>
      <c r="HT127" s="271"/>
      <c r="HU127" s="271"/>
      <c r="HV127" s="271"/>
      <c r="HW127" s="271"/>
      <c r="HX127" s="271"/>
      <c r="HY127" s="271"/>
      <c r="HZ127" s="271"/>
      <c r="IA127" s="271"/>
      <c r="IB127" s="271"/>
      <c r="IC127" s="271"/>
      <c r="ID127" s="271"/>
      <c r="IE127" s="271"/>
      <c r="IF127" s="271"/>
      <c r="IG127" s="271"/>
      <c r="IH127" s="271"/>
      <c r="II127" s="271"/>
      <c r="IJ127" s="271"/>
      <c r="IK127" s="271"/>
      <c r="IL127" s="271"/>
      <c r="IM127" s="271"/>
      <c r="IN127" s="271"/>
      <c r="IO127" s="271"/>
      <c r="IP127" s="271"/>
      <c r="IQ127" s="271"/>
      <c r="IR127" s="271"/>
      <c r="IS127" s="271"/>
      <c r="IT127" s="271"/>
      <c r="IU127" s="271"/>
      <c r="IV127" s="271"/>
      <c r="IW127" s="271"/>
      <c r="IX127" s="271"/>
      <c r="IY127" s="271"/>
      <c r="IZ127" s="271"/>
      <c r="JA127" s="271"/>
      <c r="JB127" s="271"/>
      <c r="JC127" s="271"/>
      <c r="JD127" s="271"/>
      <c r="JE127" s="271"/>
      <c r="JF127" s="271"/>
      <c r="JG127" s="271"/>
      <c r="JH127" s="271"/>
      <c r="JI127" s="271"/>
      <c r="JJ127" s="271"/>
      <c r="JK127" s="271"/>
      <c r="JL127" s="271"/>
      <c r="JM127" s="271"/>
      <c r="JN127" s="271"/>
      <c r="JO127" s="271"/>
      <c r="JP127" s="271"/>
      <c r="JQ127" s="271"/>
      <c r="JR127" s="272"/>
      <c r="JS127" s="94"/>
      <c r="JT127" s="94"/>
      <c r="JU127" s="94"/>
      <c r="JV127" s="94"/>
      <c r="JW127" s="94"/>
      <c r="JX127" s="94"/>
      <c r="JY127" s="94"/>
      <c r="JZ127" s="94"/>
      <c r="KA127" s="94"/>
      <c r="KB127" s="94"/>
      <c r="KC127" s="94"/>
      <c r="KD127" s="485"/>
      <c r="KE127" s="486"/>
      <c r="KF127" s="486"/>
      <c r="KG127" s="486"/>
      <c r="KH127" s="486"/>
      <c r="KI127" s="486"/>
      <c r="KJ127" s="486"/>
      <c r="KK127" s="486"/>
      <c r="KL127" s="486"/>
      <c r="KM127" s="487"/>
      <c r="KN127" s="94"/>
      <c r="KO127" s="94"/>
      <c r="KP127" s="94"/>
      <c r="KQ127" s="94"/>
      <c r="KR127" s="94"/>
      <c r="KS127" s="94"/>
      <c r="KT127" s="94"/>
      <c r="KU127" s="94"/>
      <c r="KV127" s="94"/>
      <c r="KW127" s="94"/>
      <c r="KX127" s="94"/>
    </row>
    <row r="128" spans="1:310" ht="7.5" customHeight="1" x14ac:dyDescent="0.1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314"/>
      <c r="O128" s="315"/>
      <c r="P128" s="315"/>
      <c r="Q128" s="315"/>
      <c r="R128" s="315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1"/>
      <c r="AZ128" s="326"/>
      <c r="BA128" s="327"/>
      <c r="BB128" s="327"/>
      <c r="BC128" s="327"/>
      <c r="BD128" s="327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332"/>
      <c r="BW128" s="332"/>
      <c r="BX128" s="332"/>
      <c r="BY128" s="332"/>
      <c r="BZ128" s="332"/>
      <c r="CA128" s="332"/>
      <c r="CB128" s="332"/>
      <c r="CC128" s="332"/>
      <c r="CD128" s="332"/>
      <c r="CE128" s="332"/>
      <c r="CF128" s="332"/>
      <c r="CG128" s="332"/>
      <c r="CH128" s="332"/>
      <c r="CI128" s="332"/>
      <c r="CJ128" s="332"/>
      <c r="CK128" s="333"/>
      <c r="CL128" s="276"/>
      <c r="CM128" s="277"/>
      <c r="CN128" s="277"/>
      <c r="CO128" s="277"/>
      <c r="CP128" s="277"/>
      <c r="CQ128" s="277"/>
      <c r="CR128" s="277"/>
      <c r="CS128" s="277"/>
      <c r="CT128" s="286"/>
      <c r="CU128" s="162"/>
      <c r="CV128" s="162"/>
      <c r="CW128" s="162"/>
      <c r="CX128" s="162"/>
      <c r="CY128" s="162"/>
      <c r="CZ128" s="162"/>
      <c r="DA128" s="162"/>
      <c r="DB128" s="162"/>
      <c r="DC128" s="288"/>
      <c r="DD128" s="286"/>
      <c r="DE128" s="162"/>
      <c r="DF128" s="162"/>
      <c r="DG128" s="162"/>
      <c r="DH128" s="162"/>
      <c r="DI128" s="162"/>
      <c r="DJ128" s="162"/>
      <c r="DK128" s="162"/>
      <c r="DL128" s="162"/>
      <c r="DM128" s="288"/>
      <c r="DN128" s="286"/>
      <c r="DO128" s="162"/>
      <c r="DP128" s="162"/>
      <c r="DQ128" s="162"/>
      <c r="DR128" s="162"/>
      <c r="DS128" s="162"/>
      <c r="DT128" s="162"/>
      <c r="DU128" s="162"/>
      <c r="DV128" s="162"/>
      <c r="DW128" s="164"/>
      <c r="DX128" s="280"/>
      <c r="DY128" s="281"/>
      <c r="DZ128" s="281"/>
      <c r="EA128" s="281"/>
      <c r="EB128" s="281"/>
      <c r="EC128" s="281"/>
      <c r="ED128" s="282"/>
      <c r="EE128" s="276"/>
      <c r="EF128" s="277"/>
      <c r="EG128" s="277"/>
      <c r="EH128" s="277"/>
      <c r="EI128" s="277"/>
      <c r="EJ128" s="277"/>
      <c r="EK128" s="277"/>
      <c r="EL128" s="286"/>
      <c r="EM128" s="162"/>
      <c r="EN128" s="162"/>
      <c r="EO128" s="162"/>
      <c r="EP128" s="162"/>
      <c r="EQ128" s="162"/>
      <c r="ER128" s="162"/>
      <c r="ES128" s="162"/>
      <c r="ET128" s="162"/>
      <c r="EU128" s="288"/>
      <c r="EV128" s="286"/>
      <c r="EW128" s="162"/>
      <c r="EX128" s="162"/>
      <c r="EY128" s="162"/>
      <c r="EZ128" s="162"/>
      <c r="FA128" s="162"/>
      <c r="FB128" s="162"/>
      <c r="FC128" s="162"/>
      <c r="FD128" s="162"/>
      <c r="FE128" s="288"/>
      <c r="FF128" s="286"/>
      <c r="FG128" s="162"/>
      <c r="FH128" s="162"/>
      <c r="FI128" s="162"/>
      <c r="FJ128" s="162"/>
      <c r="FK128" s="162"/>
      <c r="FL128" s="162"/>
      <c r="FM128" s="162"/>
      <c r="FN128" s="162"/>
      <c r="FO128" s="164"/>
      <c r="FP128" s="270"/>
      <c r="FQ128" s="271"/>
      <c r="FR128" s="271"/>
      <c r="FS128" s="271"/>
      <c r="FT128" s="271"/>
      <c r="FU128" s="271"/>
      <c r="FV128" s="271"/>
      <c r="FW128" s="271"/>
      <c r="FX128" s="271"/>
      <c r="FY128" s="271"/>
      <c r="FZ128" s="271"/>
      <c r="GA128" s="271"/>
      <c r="GB128" s="271"/>
      <c r="GC128" s="271"/>
      <c r="GD128" s="271"/>
      <c r="GE128" s="271"/>
      <c r="GF128" s="271"/>
      <c r="GG128" s="271"/>
      <c r="GH128" s="271"/>
      <c r="GI128" s="271"/>
      <c r="GJ128" s="271"/>
      <c r="GK128" s="271"/>
      <c r="GL128" s="271"/>
      <c r="GM128" s="271"/>
      <c r="GN128" s="271"/>
      <c r="GO128" s="271"/>
      <c r="GP128" s="271"/>
      <c r="GQ128" s="271"/>
      <c r="GR128" s="271"/>
      <c r="GS128" s="271"/>
      <c r="GT128" s="271"/>
      <c r="GU128" s="271"/>
      <c r="GV128" s="271"/>
      <c r="GW128" s="271"/>
      <c r="GX128" s="271"/>
      <c r="GY128" s="271"/>
      <c r="GZ128" s="271"/>
      <c r="HA128" s="271"/>
      <c r="HB128" s="271"/>
      <c r="HC128" s="271"/>
      <c r="HD128" s="271"/>
      <c r="HE128" s="271"/>
      <c r="HF128" s="271"/>
      <c r="HG128" s="271"/>
      <c r="HH128" s="271"/>
      <c r="HI128" s="271"/>
      <c r="HJ128" s="271"/>
      <c r="HK128" s="271"/>
      <c r="HL128" s="271"/>
      <c r="HM128" s="271"/>
      <c r="HN128" s="271"/>
      <c r="HO128" s="271"/>
      <c r="HP128" s="271"/>
      <c r="HQ128" s="271"/>
      <c r="HR128" s="271"/>
      <c r="HS128" s="271"/>
      <c r="HT128" s="271"/>
      <c r="HU128" s="271"/>
      <c r="HV128" s="271"/>
      <c r="HW128" s="271"/>
      <c r="HX128" s="271"/>
      <c r="HY128" s="271"/>
      <c r="HZ128" s="271"/>
      <c r="IA128" s="271"/>
      <c r="IB128" s="271"/>
      <c r="IC128" s="271"/>
      <c r="ID128" s="271"/>
      <c r="IE128" s="271"/>
      <c r="IF128" s="271"/>
      <c r="IG128" s="271"/>
      <c r="IH128" s="271"/>
      <c r="II128" s="271"/>
      <c r="IJ128" s="271"/>
      <c r="IK128" s="271"/>
      <c r="IL128" s="271"/>
      <c r="IM128" s="271"/>
      <c r="IN128" s="271"/>
      <c r="IO128" s="271"/>
      <c r="IP128" s="271"/>
      <c r="IQ128" s="271"/>
      <c r="IR128" s="271"/>
      <c r="IS128" s="271"/>
      <c r="IT128" s="271"/>
      <c r="IU128" s="271"/>
      <c r="IV128" s="271"/>
      <c r="IW128" s="271"/>
      <c r="IX128" s="271"/>
      <c r="IY128" s="271"/>
      <c r="IZ128" s="271"/>
      <c r="JA128" s="271"/>
      <c r="JB128" s="271"/>
      <c r="JC128" s="271"/>
      <c r="JD128" s="271"/>
      <c r="JE128" s="271"/>
      <c r="JF128" s="271"/>
      <c r="JG128" s="271"/>
      <c r="JH128" s="271"/>
      <c r="JI128" s="271"/>
      <c r="JJ128" s="271"/>
      <c r="JK128" s="271"/>
      <c r="JL128" s="271"/>
      <c r="JM128" s="271"/>
      <c r="JN128" s="271"/>
      <c r="JO128" s="271"/>
      <c r="JP128" s="271"/>
      <c r="JQ128" s="271"/>
      <c r="JR128" s="272"/>
      <c r="JS128" s="94"/>
      <c r="JT128" s="94"/>
      <c r="JU128" s="94"/>
      <c r="JV128" s="94"/>
      <c r="JW128" s="94"/>
      <c r="JX128" s="94"/>
      <c r="JY128" s="94"/>
      <c r="JZ128" s="94"/>
      <c r="KA128" s="94"/>
      <c r="KB128" s="94"/>
      <c r="KC128" s="94"/>
      <c r="KD128" s="485"/>
      <c r="KE128" s="486"/>
      <c r="KF128" s="486"/>
      <c r="KG128" s="486"/>
      <c r="KH128" s="486"/>
      <c r="KI128" s="486"/>
      <c r="KJ128" s="486"/>
      <c r="KK128" s="486"/>
      <c r="KL128" s="486"/>
      <c r="KM128" s="487"/>
      <c r="KN128" s="94"/>
      <c r="KO128" s="94"/>
      <c r="KP128" s="94"/>
      <c r="KQ128" s="94"/>
      <c r="KR128" s="94"/>
      <c r="KS128" s="94"/>
      <c r="KT128" s="94"/>
      <c r="KU128" s="94"/>
      <c r="KV128" s="94"/>
      <c r="KW128" s="94"/>
      <c r="KX128" s="94"/>
    </row>
    <row r="129" spans="1:310" ht="7.5" customHeight="1" x14ac:dyDescent="0.1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290" t="s">
        <v>43</v>
      </c>
      <c r="O129" s="291"/>
      <c r="P129" s="291"/>
      <c r="Q129" s="291"/>
      <c r="R129" s="291"/>
      <c r="S129" s="294" t="str">
        <f>IF(INDEX(喪失届データ入力!$B$5:$Q$104,電機基金喪失届!$KD$125,2)="","",INDEX(喪失届データ入力!$B$5:$Q$104,電機基金喪失届!$KD$125,2))</f>
        <v/>
      </c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300" t="s">
        <v>44</v>
      </c>
      <c r="BA129" s="300"/>
      <c r="BB129" s="300"/>
      <c r="BC129" s="300"/>
      <c r="BD129" s="301"/>
      <c r="BE129" s="306" t="str">
        <f>IF(INDEX(喪失届データ入力!$B$5:$Q$104,電機基金喪失届!$KD$125,3)="","",INDEX(喪失届データ入力!$B$5:$Q$104,電機基金喪失届!$KD$125,3))</f>
        <v/>
      </c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7"/>
      <c r="CL129" s="276"/>
      <c r="CM129" s="277"/>
      <c r="CN129" s="277"/>
      <c r="CO129" s="277"/>
      <c r="CP129" s="277"/>
      <c r="CQ129" s="277"/>
      <c r="CR129" s="277"/>
      <c r="CS129" s="277"/>
      <c r="CT129" s="286"/>
      <c r="CU129" s="162"/>
      <c r="CV129" s="162"/>
      <c r="CW129" s="162"/>
      <c r="CX129" s="162"/>
      <c r="CY129" s="162"/>
      <c r="CZ129" s="162"/>
      <c r="DA129" s="162"/>
      <c r="DB129" s="162"/>
      <c r="DC129" s="288"/>
      <c r="DD129" s="286"/>
      <c r="DE129" s="162"/>
      <c r="DF129" s="162"/>
      <c r="DG129" s="162"/>
      <c r="DH129" s="162"/>
      <c r="DI129" s="162"/>
      <c r="DJ129" s="162"/>
      <c r="DK129" s="162"/>
      <c r="DL129" s="162"/>
      <c r="DM129" s="288"/>
      <c r="DN129" s="286"/>
      <c r="DO129" s="162"/>
      <c r="DP129" s="162"/>
      <c r="DQ129" s="162"/>
      <c r="DR129" s="162"/>
      <c r="DS129" s="162"/>
      <c r="DT129" s="162"/>
      <c r="DU129" s="162"/>
      <c r="DV129" s="162"/>
      <c r="DW129" s="164"/>
      <c r="DX129" s="280"/>
      <c r="DY129" s="281"/>
      <c r="DZ129" s="281"/>
      <c r="EA129" s="281"/>
      <c r="EB129" s="281"/>
      <c r="EC129" s="281"/>
      <c r="ED129" s="282"/>
      <c r="EE129" s="276"/>
      <c r="EF129" s="277"/>
      <c r="EG129" s="277"/>
      <c r="EH129" s="277"/>
      <c r="EI129" s="277"/>
      <c r="EJ129" s="277"/>
      <c r="EK129" s="277"/>
      <c r="EL129" s="286"/>
      <c r="EM129" s="162"/>
      <c r="EN129" s="162"/>
      <c r="EO129" s="162"/>
      <c r="EP129" s="162"/>
      <c r="EQ129" s="162"/>
      <c r="ER129" s="162"/>
      <c r="ES129" s="162"/>
      <c r="ET129" s="162"/>
      <c r="EU129" s="288"/>
      <c r="EV129" s="286"/>
      <c r="EW129" s="162"/>
      <c r="EX129" s="162"/>
      <c r="EY129" s="162"/>
      <c r="EZ129" s="162"/>
      <c r="FA129" s="162"/>
      <c r="FB129" s="162"/>
      <c r="FC129" s="162"/>
      <c r="FD129" s="162"/>
      <c r="FE129" s="288"/>
      <c r="FF129" s="286"/>
      <c r="FG129" s="162"/>
      <c r="FH129" s="162"/>
      <c r="FI129" s="162"/>
      <c r="FJ129" s="162"/>
      <c r="FK129" s="162"/>
      <c r="FL129" s="162"/>
      <c r="FM129" s="162"/>
      <c r="FN129" s="162"/>
      <c r="FO129" s="164"/>
      <c r="FP129" s="270"/>
      <c r="FQ129" s="271"/>
      <c r="FR129" s="271"/>
      <c r="FS129" s="271"/>
      <c r="FT129" s="271"/>
      <c r="FU129" s="271"/>
      <c r="FV129" s="271"/>
      <c r="FW129" s="271"/>
      <c r="FX129" s="271"/>
      <c r="FY129" s="271"/>
      <c r="FZ129" s="271"/>
      <c r="GA129" s="271"/>
      <c r="GB129" s="271"/>
      <c r="GC129" s="271"/>
      <c r="GD129" s="271"/>
      <c r="GE129" s="271"/>
      <c r="GF129" s="271"/>
      <c r="GG129" s="271"/>
      <c r="GH129" s="271"/>
      <c r="GI129" s="271"/>
      <c r="GJ129" s="271"/>
      <c r="GK129" s="271"/>
      <c r="GL129" s="271"/>
      <c r="GM129" s="271"/>
      <c r="GN129" s="271"/>
      <c r="GO129" s="271"/>
      <c r="GP129" s="271"/>
      <c r="GQ129" s="271"/>
      <c r="GR129" s="271"/>
      <c r="GS129" s="271"/>
      <c r="GT129" s="271"/>
      <c r="GU129" s="271"/>
      <c r="GV129" s="271"/>
      <c r="GW129" s="271"/>
      <c r="GX129" s="271"/>
      <c r="GY129" s="271"/>
      <c r="GZ129" s="271"/>
      <c r="HA129" s="271"/>
      <c r="HB129" s="271"/>
      <c r="HC129" s="271"/>
      <c r="HD129" s="271"/>
      <c r="HE129" s="271"/>
      <c r="HF129" s="271"/>
      <c r="HG129" s="271"/>
      <c r="HH129" s="271"/>
      <c r="HI129" s="271"/>
      <c r="HJ129" s="271"/>
      <c r="HK129" s="271"/>
      <c r="HL129" s="271"/>
      <c r="HM129" s="271"/>
      <c r="HN129" s="271"/>
      <c r="HO129" s="271"/>
      <c r="HP129" s="271"/>
      <c r="HQ129" s="271"/>
      <c r="HR129" s="271"/>
      <c r="HS129" s="271"/>
      <c r="HT129" s="271"/>
      <c r="HU129" s="271"/>
      <c r="HV129" s="271"/>
      <c r="HW129" s="271"/>
      <c r="HX129" s="271"/>
      <c r="HY129" s="271"/>
      <c r="HZ129" s="271"/>
      <c r="IA129" s="271"/>
      <c r="IB129" s="271"/>
      <c r="IC129" s="271"/>
      <c r="ID129" s="271"/>
      <c r="IE129" s="271"/>
      <c r="IF129" s="271"/>
      <c r="IG129" s="271"/>
      <c r="IH129" s="271"/>
      <c r="II129" s="271"/>
      <c r="IJ129" s="271"/>
      <c r="IK129" s="271"/>
      <c r="IL129" s="271"/>
      <c r="IM129" s="271"/>
      <c r="IN129" s="271"/>
      <c r="IO129" s="271"/>
      <c r="IP129" s="271"/>
      <c r="IQ129" s="271"/>
      <c r="IR129" s="271"/>
      <c r="IS129" s="271"/>
      <c r="IT129" s="271"/>
      <c r="IU129" s="271"/>
      <c r="IV129" s="271"/>
      <c r="IW129" s="271"/>
      <c r="IX129" s="271"/>
      <c r="IY129" s="271"/>
      <c r="IZ129" s="271"/>
      <c r="JA129" s="271"/>
      <c r="JB129" s="271"/>
      <c r="JC129" s="271"/>
      <c r="JD129" s="271"/>
      <c r="JE129" s="271"/>
      <c r="JF129" s="271"/>
      <c r="JG129" s="271"/>
      <c r="JH129" s="271"/>
      <c r="JI129" s="271"/>
      <c r="JJ129" s="271"/>
      <c r="JK129" s="271"/>
      <c r="JL129" s="271"/>
      <c r="JM129" s="271"/>
      <c r="JN129" s="271"/>
      <c r="JO129" s="271"/>
      <c r="JP129" s="271"/>
      <c r="JQ129" s="271"/>
      <c r="JR129" s="272"/>
      <c r="JS129" s="94"/>
      <c r="JT129" s="94"/>
      <c r="JU129" s="94"/>
      <c r="JV129" s="94"/>
      <c r="JW129" s="94"/>
      <c r="JX129" s="94"/>
      <c r="JY129" s="94"/>
      <c r="JZ129" s="94"/>
      <c r="KA129" s="94"/>
      <c r="KB129" s="94"/>
      <c r="KC129" s="94"/>
      <c r="KD129" s="485"/>
      <c r="KE129" s="486"/>
      <c r="KF129" s="486"/>
      <c r="KG129" s="486"/>
      <c r="KH129" s="486"/>
      <c r="KI129" s="486"/>
      <c r="KJ129" s="486"/>
      <c r="KK129" s="486"/>
      <c r="KL129" s="486"/>
      <c r="KM129" s="487"/>
      <c r="KN129" s="94"/>
      <c r="KO129" s="94"/>
      <c r="KP129" s="94"/>
      <c r="KQ129" s="94"/>
      <c r="KR129" s="94"/>
      <c r="KS129" s="94"/>
      <c r="KT129" s="94"/>
      <c r="KU129" s="94"/>
      <c r="KV129" s="94"/>
      <c r="KW129" s="94"/>
      <c r="KX129" s="94"/>
    </row>
    <row r="130" spans="1:310" ht="7.5" customHeight="1" x14ac:dyDescent="0.1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290"/>
      <c r="O130" s="291"/>
      <c r="P130" s="291"/>
      <c r="Q130" s="291"/>
      <c r="R130" s="291"/>
      <c r="S130" s="296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302"/>
      <c r="BA130" s="302"/>
      <c r="BB130" s="302"/>
      <c r="BC130" s="302"/>
      <c r="BD130" s="303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6"/>
      <c r="BP130" s="306"/>
      <c r="BQ130" s="306"/>
      <c r="BR130" s="306"/>
      <c r="BS130" s="306"/>
      <c r="BT130" s="306"/>
      <c r="BU130" s="306"/>
      <c r="BV130" s="306"/>
      <c r="BW130" s="306"/>
      <c r="BX130" s="306"/>
      <c r="BY130" s="306"/>
      <c r="BZ130" s="306"/>
      <c r="CA130" s="306"/>
      <c r="CB130" s="306"/>
      <c r="CC130" s="306"/>
      <c r="CD130" s="306"/>
      <c r="CE130" s="306"/>
      <c r="CF130" s="306"/>
      <c r="CG130" s="306"/>
      <c r="CH130" s="306"/>
      <c r="CI130" s="306"/>
      <c r="CJ130" s="306"/>
      <c r="CK130" s="307"/>
      <c r="CL130" s="276"/>
      <c r="CM130" s="277"/>
      <c r="CN130" s="277"/>
      <c r="CO130" s="277"/>
      <c r="CP130" s="277"/>
      <c r="CQ130" s="277"/>
      <c r="CR130" s="277"/>
      <c r="CS130" s="277"/>
      <c r="CT130" s="286"/>
      <c r="CU130" s="162"/>
      <c r="CV130" s="162"/>
      <c r="CW130" s="162"/>
      <c r="CX130" s="162"/>
      <c r="CY130" s="162"/>
      <c r="CZ130" s="162"/>
      <c r="DA130" s="162"/>
      <c r="DB130" s="162"/>
      <c r="DC130" s="288"/>
      <c r="DD130" s="286"/>
      <c r="DE130" s="162"/>
      <c r="DF130" s="162"/>
      <c r="DG130" s="162"/>
      <c r="DH130" s="162"/>
      <c r="DI130" s="162"/>
      <c r="DJ130" s="162"/>
      <c r="DK130" s="162"/>
      <c r="DL130" s="162"/>
      <c r="DM130" s="288"/>
      <c r="DN130" s="286"/>
      <c r="DO130" s="162"/>
      <c r="DP130" s="162"/>
      <c r="DQ130" s="162"/>
      <c r="DR130" s="162"/>
      <c r="DS130" s="162"/>
      <c r="DT130" s="162"/>
      <c r="DU130" s="162"/>
      <c r="DV130" s="162"/>
      <c r="DW130" s="164"/>
      <c r="DX130" s="280"/>
      <c r="DY130" s="281"/>
      <c r="DZ130" s="281"/>
      <c r="EA130" s="281"/>
      <c r="EB130" s="281"/>
      <c r="EC130" s="281"/>
      <c r="ED130" s="282"/>
      <c r="EE130" s="276"/>
      <c r="EF130" s="277"/>
      <c r="EG130" s="277"/>
      <c r="EH130" s="277"/>
      <c r="EI130" s="277"/>
      <c r="EJ130" s="277"/>
      <c r="EK130" s="277"/>
      <c r="EL130" s="286"/>
      <c r="EM130" s="162"/>
      <c r="EN130" s="162"/>
      <c r="EO130" s="162"/>
      <c r="EP130" s="162"/>
      <c r="EQ130" s="162"/>
      <c r="ER130" s="162"/>
      <c r="ES130" s="162"/>
      <c r="ET130" s="162"/>
      <c r="EU130" s="288"/>
      <c r="EV130" s="286"/>
      <c r="EW130" s="162"/>
      <c r="EX130" s="162"/>
      <c r="EY130" s="162"/>
      <c r="EZ130" s="162"/>
      <c r="FA130" s="162"/>
      <c r="FB130" s="162"/>
      <c r="FC130" s="162"/>
      <c r="FD130" s="162"/>
      <c r="FE130" s="288"/>
      <c r="FF130" s="286"/>
      <c r="FG130" s="162"/>
      <c r="FH130" s="162"/>
      <c r="FI130" s="162"/>
      <c r="FJ130" s="162"/>
      <c r="FK130" s="162"/>
      <c r="FL130" s="162"/>
      <c r="FM130" s="162"/>
      <c r="FN130" s="162"/>
      <c r="FO130" s="164"/>
      <c r="FP130" s="270"/>
      <c r="FQ130" s="271"/>
      <c r="FR130" s="271"/>
      <c r="FS130" s="271"/>
      <c r="FT130" s="271"/>
      <c r="FU130" s="271"/>
      <c r="FV130" s="271"/>
      <c r="FW130" s="271"/>
      <c r="FX130" s="271"/>
      <c r="FY130" s="271"/>
      <c r="FZ130" s="271"/>
      <c r="GA130" s="271"/>
      <c r="GB130" s="271"/>
      <c r="GC130" s="271"/>
      <c r="GD130" s="271"/>
      <c r="GE130" s="271"/>
      <c r="GF130" s="271"/>
      <c r="GG130" s="271"/>
      <c r="GH130" s="271"/>
      <c r="GI130" s="271"/>
      <c r="GJ130" s="271"/>
      <c r="GK130" s="271"/>
      <c r="GL130" s="271"/>
      <c r="GM130" s="271"/>
      <c r="GN130" s="271"/>
      <c r="GO130" s="271"/>
      <c r="GP130" s="271"/>
      <c r="GQ130" s="271"/>
      <c r="GR130" s="271"/>
      <c r="GS130" s="271"/>
      <c r="GT130" s="271"/>
      <c r="GU130" s="271"/>
      <c r="GV130" s="271"/>
      <c r="GW130" s="271"/>
      <c r="GX130" s="271"/>
      <c r="GY130" s="271"/>
      <c r="GZ130" s="271"/>
      <c r="HA130" s="271"/>
      <c r="HB130" s="271"/>
      <c r="HC130" s="271"/>
      <c r="HD130" s="271"/>
      <c r="HE130" s="271"/>
      <c r="HF130" s="271"/>
      <c r="HG130" s="271"/>
      <c r="HH130" s="271"/>
      <c r="HI130" s="271"/>
      <c r="HJ130" s="271"/>
      <c r="HK130" s="271"/>
      <c r="HL130" s="271"/>
      <c r="HM130" s="271"/>
      <c r="HN130" s="271"/>
      <c r="HO130" s="271"/>
      <c r="HP130" s="271"/>
      <c r="HQ130" s="271"/>
      <c r="HR130" s="271"/>
      <c r="HS130" s="271"/>
      <c r="HT130" s="271"/>
      <c r="HU130" s="271"/>
      <c r="HV130" s="271"/>
      <c r="HW130" s="271"/>
      <c r="HX130" s="271"/>
      <c r="HY130" s="271"/>
      <c r="HZ130" s="271"/>
      <c r="IA130" s="271"/>
      <c r="IB130" s="271"/>
      <c r="IC130" s="271"/>
      <c r="ID130" s="271"/>
      <c r="IE130" s="271"/>
      <c r="IF130" s="271"/>
      <c r="IG130" s="271"/>
      <c r="IH130" s="271"/>
      <c r="II130" s="271"/>
      <c r="IJ130" s="271"/>
      <c r="IK130" s="271"/>
      <c r="IL130" s="271"/>
      <c r="IM130" s="271"/>
      <c r="IN130" s="271"/>
      <c r="IO130" s="271"/>
      <c r="IP130" s="271"/>
      <c r="IQ130" s="271"/>
      <c r="IR130" s="271"/>
      <c r="IS130" s="271"/>
      <c r="IT130" s="271"/>
      <c r="IU130" s="271"/>
      <c r="IV130" s="271"/>
      <c r="IW130" s="271"/>
      <c r="IX130" s="271"/>
      <c r="IY130" s="271"/>
      <c r="IZ130" s="271"/>
      <c r="JA130" s="271"/>
      <c r="JB130" s="271"/>
      <c r="JC130" s="271"/>
      <c r="JD130" s="271"/>
      <c r="JE130" s="271"/>
      <c r="JF130" s="271"/>
      <c r="JG130" s="271"/>
      <c r="JH130" s="271"/>
      <c r="JI130" s="271"/>
      <c r="JJ130" s="271"/>
      <c r="JK130" s="271"/>
      <c r="JL130" s="271"/>
      <c r="JM130" s="271"/>
      <c r="JN130" s="271"/>
      <c r="JO130" s="271"/>
      <c r="JP130" s="271"/>
      <c r="JQ130" s="271"/>
      <c r="JR130" s="272"/>
      <c r="JS130" s="94"/>
      <c r="JT130" s="94"/>
      <c r="JU130" s="94"/>
      <c r="JV130" s="94"/>
      <c r="JW130" s="94"/>
      <c r="JX130" s="94"/>
      <c r="JY130" s="94"/>
      <c r="JZ130" s="94"/>
      <c r="KA130" s="94"/>
      <c r="KB130" s="94"/>
      <c r="KC130" s="94"/>
      <c r="KD130" s="485"/>
      <c r="KE130" s="486"/>
      <c r="KF130" s="486"/>
      <c r="KG130" s="486"/>
      <c r="KH130" s="486"/>
      <c r="KI130" s="486"/>
      <c r="KJ130" s="486"/>
      <c r="KK130" s="486"/>
      <c r="KL130" s="486"/>
      <c r="KM130" s="487"/>
      <c r="KN130" s="94"/>
      <c r="KO130" s="94"/>
      <c r="KP130" s="94"/>
      <c r="KQ130" s="94"/>
      <c r="KR130" s="94"/>
      <c r="KS130" s="94"/>
      <c r="KT130" s="94"/>
      <c r="KU130" s="94"/>
      <c r="KV130" s="94"/>
      <c r="KW130" s="94"/>
      <c r="KX130" s="94"/>
    </row>
    <row r="131" spans="1:310" ht="7.5" customHeight="1" thickBot="1" x14ac:dyDescent="0.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290"/>
      <c r="O131" s="291"/>
      <c r="P131" s="291"/>
      <c r="Q131" s="291"/>
      <c r="R131" s="291"/>
      <c r="S131" s="296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302"/>
      <c r="BA131" s="302"/>
      <c r="BB131" s="302"/>
      <c r="BC131" s="302"/>
      <c r="BD131" s="303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6"/>
      <c r="BO131" s="306"/>
      <c r="BP131" s="306"/>
      <c r="BQ131" s="306"/>
      <c r="BR131" s="306"/>
      <c r="BS131" s="306"/>
      <c r="BT131" s="306"/>
      <c r="BU131" s="306"/>
      <c r="BV131" s="306"/>
      <c r="BW131" s="306"/>
      <c r="BX131" s="306"/>
      <c r="BY131" s="306"/>
      <c r="BZ131" s="306"/>
      <c r="CA131" s="306"/>
      <c r="CB131" s="306"/>
      <c r="CC131" s="306"/>
      <c r="CD131" s="306"/>
      <c r="CE131" s="306"/>
      <c r="CF131" s="306"/>
      <c r="CG131" s="306"/>
      <c r="CH131" s="306"/>
      <c r="CI131" s="306"/>
      <c r="CJ131" s="306"/>
      <c r="CK131" s="307"/>
      <c r="CL131" s="276"/>
      <c r="CM131" s="277"/>
      <c r="CN131" s="277"/>
      <c r="CO131" s="277"/>
      <c r="CP131" s="277"/>
      <c r="CQ131" s="277"/>
      <c r="CR131" s="277"/>
      <c r="CS131" s="277"/>
      <c r="CT131" s="286"/>
      <c r="CU131" s="162"/>
      <c r="CV131" s="162"/>
      <c r="CW131" s="162"/>
      <c r="CX131" s="162"/>
      <c r="CY131" s="162"/>
      <c r="CZ131" s="162"/>
      <c r="DA131" s="162"/>
      <c r="DB131" s="162"/>
      <c r="DC131" s="288"/>
      <c r="DD131" s="286"/>
      <c r="DE131" s="162"/>
      <c r="DF131" s="162"/>
      <c r="DG131" s="162"/>
      <c r="DH131" s="162"/>
      <c r="DI131" s="162"/>
      <c r="DJ131" s="162"/>
      <c r="DK131" s="162"/>
      <c r="DL131" s="162"/>
      <c r="DM131" s="288"/>
      <c r="DN131" s="286"/>
      <c r="DO131" s="162"/>
      <c r="DP131" s="162"/>
      <c r="DQ131" s="162"/>
      <c r="DR131" s="162"/>
      <c r="DS131" s="162"/>
      <c r="DT131" s="162"/>
      <c r="DU131" s="162"/>
      <c r="DV131" s="162"/>
      <c r="DW131" s="164"/>
      <c r="DX131" s="280"/>
      <c r="DY131" s="281"/>
      <c r="DZ131" s="281"/>
      <c r="EA131" s="281"/>
      <c r="EB131" s="281"/>
      <c r="EC131" s="281"/>
      <c r="ED131" s="282"/>
      <c r="EE131" s="276"/>
      <c r="EF131" s="277"/>
      <c r="EG131" s="277"/>
      <c r="EH131" s="277"/>
      <c r="EI131" s="277"/>
      <c r="EJ131" s="277"/>
      <c r="EK131" s="277"/>
      <c r="EL131" s="286"/>
      <c r="EM131" s="162"/>
      <c r="EN131" s="162"/>
      <c r="EO131" s="162"/>
      <c r="EP131" s="162"/>
      <c r="EQ131" s="162"/>
      <c r="ER131" s="162"/>
      <c r="ES131" s="162"/>
      <c r="ET131" s="162"/>
      <c r="EU131" s="288"/>
      <c r="EV131" s="286"/>
      <c r="EW131" s="162"/>
      <c r="EX131" s="162"/>
      <c r="EY131" s="162"/>
      <c r="EZ131" s="162"/>
      <c r="FA131" s="162"/>
      <c r="FB131" s="162"/>
      <c r="FC131" s="162"/>
      <c r="FD131" s="162"/>
      <c r="FE131" s="288"/>
      <c r="FF131" s="286"/>
      <c r="FG131" s="162"/>
      <c r="FH131" s="162"/>
      <c r="FI131" s="162"/>
      <c r="FJ131" s="162"/>
      <c r="FK131" s="162"/>
      <c r="FL131" s="162"/>
      <c r="FM131" s="162"/>
      <c r="FN131" s="162"/>
      <c r="FO131" s="164"/>
      <c r="FP131" s="270"/>
      <c r="FQ131" s="271"/>
      <c r="FR131" s="271"/>
      <c r="FS131" s="271"/>
      <c r="FT131" s="271"/>
      <c r="FU131" s="271"/>
      <c r="FV131" s="271"/>
      <c r="FW131" s="271"/>
      <c r="FX131" s="271"/>
      <c r="FY131" s="271"/>
      <c r="FZ131" s="271"/>
      <c r="GA131" s="271"/>
      <c r="GB131" s="271"/>
      <c r="GC131" s="271"/>
      <c r="GD131" s="271"/>
      <c r="GE131" s="271"/>
      <c r="GF131" s="271"/>
      <c r="GG131" s="271"/>
      <c r="GH131" s="271"/>
      <c r="GI131" s="271"/>
      <c r="GJ131" s="271"/>
      <c r="GK131" s="271"/>
      <c r="GL131" s="271"/>
      <c r="GM131" s="271"/>
      <c r="GN131" s="271"/>
      <c r="GO131" s="271"/>
      <c r="GP131" s="271"/>
      <c r="GQ131" s="271"/>
      <c r="GR131" s="271"/>
      <c r="GS131" s="271"/>
      <c r="GT131" s="271"/>
      <c r="GU131" s="271"/>
      <c r="GV131" s="271"/>
      <c r="GW131" s="271"/>
      <c r="GX131" s="271"/>
      <c r="GY131" s="271"/>
      <c r="GZ131" s="271"/>
      <c r="HA131" s="271"/>
      <c r="HB131" s="271"/>
      <c r="HC131" s="271"/>
      <c r="HD131" s="271"/>
      <c r="HE131" s="271"/>
      <c r="HF131" s="271"/>
      <c r="HG131" s="271"/>
      <c r="HH131" s="271"/>
      <c r="HI131" s="271"/>
      <c r="HJ131" s="271"/>
      <c r="HK131" s="271"/>
      <c r="HL131" s="271"/>
      <c r="HM131" s="271"/>
      <c r="HN131" s="271"/>
      <c r="HO131" s="271"/>
      <c r="HP131" s="271"/>
      <c r="HQ131" s="271"/>
      <c r="HR131" s="271"/>
      <c r="HS131" s="271"/>
      <c r="HT131" s="271"/>
      <c r="HU131" s="271"/>
      <c r="HV131" s="271"/>
      <c r="HW131" s="271"/>
      <c r="HX131" s="271"/>
      <c r="HY131" s="271"/>
      <c r="HZ131" s="271"/>
      <c r="IA131" s="271"/>
      <c r="IB131" s="271"/>
      <c r="IC131" s="271"/>
      <c r="ID131" s="271"/>
      <c r="IE131" s="271"/>
      <c r="IF131" s="271"/>
      <c r="IG131" s="271"/>
      <c r="IH131" s="271"/>
      <c r="II131" s="271"/>
      <c r="IJ131" s="271"/>
      <c r="IK131" s="271"/>
      <c r="IL131" s="271"/>
      <c r="IM131" s="271"/>
      <c r="IN131" s="271"/>
      <c r="IO131" s="271"/>
      <c r="IP131" s="271"/>
      <c r="IQ131" s="271"/>
      <c r="IR131" s="271"/>
      <c r="IS131" s="271"/>
      <c r="IT131" s="271"/>
      <c r="IU131" s="271"/>
      <c r="IV131" s="271"/>
      <c r="IW131" s="271"/>
      <c r="IX131" s="271"/>
      <c r="IY131" s="271"/>
      <c r="IZ131" s="271"/>
      <c r="JA131" s="271"/>
      <c r="JB131" s="271"/>
      <c r="JC131" s="271"/>
      <c r="JD131" s="271"/>
      <c r="JE131" s="271"/>
      <c r="JF131" s="271"/>
      <c r="JG131" s="271"/>
      <c r="JH131" s="271"/>
      <c r="JI131" s="271"/>
      <c r="JJ131" s="271"/>
      <c r="JK131" s="271"/>
      <c r="JL131" s="271"/>
      <c r="JM131" s="271"/>
      <c r="JN131" s="271"/>
      <c r="JO131" s="271"/>
      <c r="JP131" s="271"/>
      <c r="JQ131" s="271"/>
      <c r="JR131" s="272"/>
      <c r="JS131" s="94"/>
      <c r="JT131" s="94"/>
      <c r="JU131" s="94"/>
      <c r="JV131" s="94"/>
      <c r="JW131" s="94"/>
      <c r="JX131" s="94"/>
      <c r="JY131" s="94"/>
      <c r="JZ131" s="94"/>
      <c r="KA131" s="94"/>
      <c r="KB131" s="94"/>
      <c r="KC131" s="94"/>
      <c r="KD131" s="488"/>
      <c r="KE131" s="489"/>
      <c r="KF131" s="489"/>
      <c r="KG131" s="489"/>
      <c r="KH131" s="489"/>
      <c r="KI131" s="489"/>
      <c r="KJ131" s="489"/>
      <c r="KK131" s="489"/>
      <c r="KL131" s="489"/>
      <c r="KM131" s="490"/>
      <c r="KN131" s="94"/>
      <c r="KO131" s="94"/>
      <c r="KP131" s="94"/>
      <c r="KQ131" s="94"/>
      <c r="KR131" s="94"/>
      <c r="KS131" s="94"/>
      <c r="KT131" s="94"/>
      <c r="KU131" s="94"/>
      <c r="KV131" s="94"/>
      <c r="KW131" s="94"/>
      <c r="KX131" s="94"/>
    </row>
    <row r="132" spans="1:310" ht="7.5" customHeight="1" thickTop="1" x14ac:dyDescent="0.1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290"/>
      <c r="O132" s="291"/>
      <c r="P132" s="291"/>
      <c r="Q132" s="291"/>
      <c r="R132" s="291"/>
      <c r="S132" s="296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302"/>
      <c r="BA132" s="302"/>
      <c r="BB132" s="302"/>
      <c r="BC132" s="302"/>
      <c r="BD132" s="303"/>
      <c r="BE132" s="306"/>
      <c r="BF132" s="306"/>
      <c r="BG132" s="306"/>
      <c r="BH132" s="306"/>
      <c r="BI132" s="306"/>
      <c r="BJ132" s="306"/>
      <c r="BK132" s="306"/>
      <c r="BL132" s="306"/>
      <c r="BM132" s="306"/>
      <c r="BN132" s="306"/>
      <c r="BO132" s="306"/>
      <c r="BP132" s="306"/>
      <c r="BQ132" s="306"/>
      <c r="BR132" s="306"/>
      <c r="BS132" s="306"/>
      <c r="BT132" s="306"/>
      <c r="BU132" s="306"/>
      <c r="BV132" s="306"/>
      <c r="BW132" s="306"/>
      <c r="BX132" s="306"/>
      <c r="BY132" s="306"/>
      <c r="BZ132" s="306"/>
      <c r="CA132" s="306"/>
      <c r="CB132" s="306"/>
      <c r="CC132" s="306"/>
      <c r="CD132" s="306"/>
      <c r="CE132" s="306"/>
      <c r="CF132" s="306"/>
      <c r="CG132" s="306"/>
      <c r="CH132" s="306"/>
      <c r="CI132" s="306"/>
      <c r="CJ132" s="306"/>
      <c r="CK132" s="307"/>
      <c r="CL132" s="276"/>
      <c r="CM132" s="277"/>
      <c r="CN132" s="277"/>
      <c r="CO132" s="277"/>
      <c r="CP132" s="277"/>
      <c r="CQ132" s="277"/>
      <c r="CR132" s="277"/>
      <c r="CS132" s="277"/>
      <c r="CT132" s="286"/>
      <c r="CU132" s="162"/>
      <c r="CV132" s="162"/>
      <c r="CW132" s="162"/>
      <c r="CX132" s="162"/>
      <c r="CY132" s="162"/>
      <c r="CZ132" s="162"/>
      <c r="DA132" s="162"/>
      <c r="DB132" s="162"/>
      <c r="DC132" s="288"/>
      <c r="DD132" s="286"/>
      <c r="DE132" s="162"/>
      <c r="DF132" s="162"/>
      <c r="DG132" s="162"/>
      <c r="DH132" s="162"/>
      <c r="DI132" s="162"/>
      <c r="DJ132" s="162"/>
      <c r="DK132" s="162"/>
      <c r="DL132" s="162"/>
      <c r="DM132" s="288"/>
      <c r="DN132" s="286"/>
      <c r="DO132" s="162"/>
      <c r="DP132" s="162"/>
      <c r="DQ132" s="162"/>
      <c r="DR132" s="162"/>
      <c r="DS132" s="162"/>
      <c r="DT132" s="162"/>
      <c r="DU132" s="162"/>
      <c r="DV132" s="162"/>
      <c r="DW132" s="164"/>
      <c r="DX132" s="280"/>
      <c r="DY132" s="281"/>
      <c r="DZ132" s="281"/>
      <c r="EA132" s="281"/>
      <c r="EB132" s="281"/>
      <c r="EC132" s="281"/>
      <c r="ED132" s="282"/>
      <c r="EE132" s="276"/>
      <c r="EF132" s="277"/>
      <c r="EG132" s="277"/>
      <c r="EH132" s="277"/>
      <c r="EI132" s="277"/>
      <c r="EJ132" s="277"/>
      <c r="EK132" s="277"/>
      <c r="EL132" s="286"/>
      <c r="EM132" s="162"/>
      <c r="EN132" s="162"/>
      <c r="EO132" s="162"/>
      <c r="EP132" s="162"/>
      <c r="EQ132" s="162"/>
      <c r="ER132" s="162"/>
      <c r="ES132" s="162"/>
      <c r="ET132" s="162"/>
      <c r="EU132" s="288"/>
      <c r="EV132" s="286"/>
      <c r="EW132" s="162"/>
      <c r="EX132" s="162"/>
      <c r="EY132" s="162"/>
      <c r="EZ132" s="162"/>
      <c r="FA132" s="162"/>
      <c r="FB132" s="162"/>
      <c r="FC132" s="162"/>
      <c r="FD132" s="162"/>
      <c r="FE132" s="288"/>
      <c r="FF132" s="286"/>
      <c r="FG132" s="162"/>
      <c r="FH132" s="162"/>
      <c r="FI132" s="162"/>
      <c r="FJ132" s="162"/>
      <c r="FK132" s="162"/>
      <c r="FL132" s="162"/>
      <c r="FM132" s="162"/>
      <c r="FN132" s="162"/>
      <c r="FO132" s="164"/>
      <c r="FP132" s="270"/>
      <c r="FQ132" s="271"/>
      <c r="FR132" s="271"/>
      <c r="FS132" s="271"/>
      <c r="FT132" s="271"/>
      <c r="FU132" s="271"/>
      <c r="FV132" s="271"/>
      <c r="FW132" s="271"/>
      <c r="FX132" s="271"/>
      <c r="FY132" s="271"/>
      <c r="FZ132" s="271"/>
      <c r="GA132" s="271"/>
      <c r="GB132" s="271"/>
      <c r="GC132" s="271"/>
      <c r="GD132" s="271"/>
      <c r="GE132" s="271"/>
      <c r="GF132" s="271"/>
      <c r="GG132" s="271"/>
      <c r="GH132" s="271"/>
      <c r="GI132" s="271"/>
      <c r="GJ132" s="271"/>
      <c r="GK132" s="271"/>
      <c r="GL132" s="271"/>
      <c r="GM132" s="271"/>
      <c r="GN132" s="271"/>
      <c r="GO132" s="271"/>
      <c r="GP132" s="271"/>
      <c r="GQ132" s="271"/>
      <c r="GR132" s="271"/>
      <c r="GS132" s="271"/>
      <c r="GT132" s="271"/>
      <c r="GU132" s="271"/>
      <c r="GV132" s="271"/>
      <c r="GW132" s="271"/>
      <c r="GX132" s="271"/>
      <c r="GY132" s="271"/>
      <c r="GZ132" s="271"/>
      <c r="HA132" s="271"/>
      <c r="HB132" s="271"/>
      <c r="HC132" s="271"/>
      <c r="HD132" s="271"/>
      <c r="HE132" s="271"/>
      <c r="HF132" s="271"/>
      <c r="HG132" s="271"/>
      <c r="HH132" s="271"/>
      <c r="HI132" s="271"/>
      <c r="HJ132" s="271"/>
      <c r="HK132" s="271"/>
      <c r="HL132" s="271"/>
      <c r="HM132" s="271"/>
      <c r="HN132" s="271"/>
      <c r="HO132" s="271"/>
      <c r="HP132" s="271"/>
      <c r="HQ132" s="271"/>
      <c r="HR132" s="271"/>
      <c r="HS132" s="271"/>
      <c r="HT132" s="271"/>
      <c r="HU132" s="271"/>
      <c r="HV132" s="271"/>
      <c r="HW132" s="271"/>
      <c r="HX132" s="271"/>
      <c r="HY132" s="271"/>
      <c r="HZ132" s="271"/>
      <c r="IA132" s="271"/>
      <c r="IB132" s="271"/>
      <c r="IC132" s="271"/>
      <c r="ID132" s="271"/>
      <c r="IE132" s="271"/>
      <c r="IF132" s="271"/>
      <c r="IG132" s="271"/>
      <c r="IH132" s="271"/>
      <c r="II132" s="271"/>
      <c r="IJ132" s="271"/>
      <c r="IK132" s="271"/>
      <c r="IL132" s="271"/>
      <c r="IM132" s="271"/>
      <c r="IN132" s="271"/>
      <c r="IO132" s="271"/>
      <c r="IP132" s="271"/>
      <c r="IQ132" s="271"/>
      <c r="IR132" s="271"/>
      <c r="IS132" s="271"/>
      <c r="IT132" s="271"/>
      <c r="IU132" s="271"/>
      <c r="IV132" s="271"/>
      <c r="IW132" s="271"/>
      <c r="IX132" s="271"/>
      <c r="IY132" s="271"/>
      <c r="IZ132" s="271"/>
      <c r="JA132" s="271"/>
      <c r="JB132" s="271"/>
      <c r="JC132" s="271"/>
      <c r="JD132" s="271"/>
      <c r="JE132" s="271"/>
      <c r="JF132" s="271"/>
      <c r="JG132" s="271"/>
      <c r="JH132" s="271"/>
      <c r="JI132" s="271"/>
      <c r="JJ132" s="271"/>
      <c r="JK132" s="271"/>
      <c r="JL132" s="271"/>
      <c r="JM132" s="271"/>
      <c r="JN132" s="271"/>
      <c r="JO132" s="271"/>
      <c r="JP132" s="271"/>
      <c r="JQ132" s="271"/>
      <c r="JR132" s="272"/>
      <c r="JS132" s="94"/>
      <c r="JT132" s="94"/>
      <c r="JU132" s="94"/>
      <c r="JV132" s="94"/>
      <c r="JW132" s="94"/>
      <c r="JX132" s="94"/>
      <c r="JY132" s="94"/>
      <c r="JZ132" s="94"/>
      <c r="KA132" s="94"/>
      <c r="KB132" s="94"/>
      <c r="KC132" s="94"/>
      <c r="KD132" s="94"/>
      <c r="KE132" s="94"/>
      <c r="KF132" s="94"/>
      <c r="KG132" s="94"/>
      <c r="KH132" s="94"/>
      <c r="KI132" s="94"/>
      <c r="KJ132" s="94"/>
      <c r="KK132" s="94"/>
      <c r="KL132" s="94"/>
      <c r="KM132" s="94"/>
      <c r="KN132" s="94"/>
      <c r="KO132" s="94"/>
      <c r="KP132" s="94"/>
      <c r="KQ132" s="94"/>
      <c r="KR132" s="94"/>
      <c r="KS132" s="94"/>
      <c r="KT132" s="94"/>
      <c r="KU132" s="94"/>
      <c r="KV132" s="94"/>
      <c r="KW132" s="94"/>
      <c r="KX132" s="94"/>
    </row>
    <row r="133" spans="1:310" ht="7.5" customHeight="1" x14ac:dyDescent="0.1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290"/>
      <c r="O133" s="291"/>
      <c r="P133" s="291"/>
      <c r="Q133" s="291"/>
      <c r="R133" s="291"/>
      <c r="S133" s="296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97"/>
      <c r="AS133" s="297"/>
      <c r="AT133" s="297"/>
      <c r="AU133" s="297"/>
      <c r="AV133" s="297"/>
      <c r="AW133" s="297"/>
      <c r="AX133" s="297"/>
      <c r="AY133" s="297"/>
      <c r="AZ133" s="302"/>
      <c r="BA133" s="302"/>
      <c r="BB133" s="302"/>
      <c r="BC133" s="302"/>
      <c r="BD133" s="303"/>
      <c r="BE133" s="306"/>
      <c r="BF133" s="306"/>
      <c r="BG133" s="306"/>
      <c r="BH133" s="306"/>
      <c r="BI133" s="306"/>
      <c r="BJ133" s="306"/>
      <c r="BK133" s="306"/>
      <c r="BL133" s="306"/>
      <c r="BM133" s="306"/>
      <c r="BN133" s="306"/>
      <c r="BO133" s="306"/>
      <c r="BP133" s="306"/>
      <c r="BQ133" s="306"/>
      <c r="BR133" s="306"/>
      <c r="BS133" s="306"/>
      <c r="BT133" s="306"/>
      <c r="BU133" s="306"/>
      <c r="BV133" s="306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  <c r="CI133" s="306"/>
      <c r="CJ133" s="306"/>
      <c r="CK133" s="307"/>
      <c r="CL133" s="276"/>
      <c r="CM133" s="277"/>
      <c r="CN133" s="277"/>
      <c r="CO133" s="277"/>
      <c r="CP133" s="277"/>
      <c r="CQ133" s="277"/>
      <c r="CR133" s="277"/>
      <c r="CS133" s="277"/>
      <c r="CT133" s="286"/>
      <c r="CU133" s="162"/>
      <c r="CV133" s="162"/>
      <c r="CW133" s="162"/>
      <c r="CX133" s="162"/>
      <c r="CY133" s="162"/>
      <c r="CZ133" s="162"/>
      <c r="DA133" s="162"/>
      <c r="DB133" s="162"/>
      <c r="DC133" s="288"/>
      <c r="DD133" s="286"/>
      <c r="DE133" s="162"/>
      <c r="DF133" s="162"/>
      <c r="DG133" s="162"/>
      <c r="DH133" s="162"/>
      <c r="DI133" s="162"/>
      <c r="DJ133" s="162"/>
      <c r="DK133" s="162"/>
      <c r="DL133" s="162"/>
      <c r="DM133" s="288"/>
      <c r="DN133" s="286"/>
      <c r="DO133" s="162"/>
      <c r="DP133" s="162"/>
      <c r="DQ133" s="162"/>
      <c r="DR133" s="162"/>
      <c r="DS133" s="162"/>
      <c r="DT133" s="162"/>
      <c r="DU133" s="162"/>
      <c r="DV133" s="162"/>
      <c r="DW133" s="164"/>
      <c r="DX133" s="280"/>
      <c r="DY133" s="281"/>
      <c r="DZ133" s="281"/>
      <c r="EA133" s="281"/>
      <c r="EB133" s="281"/>
      <c r="EC133" s="281"/>
      <c r="ED133" s="282"/>
      <c r="EE133" s="276"/>
      <c r="EF133" s="277"/>
      <c r="EG133" s="277"/>
      <c r="EH133" s="277"/>
      <c r="EI133" s="277"/>
      <c r="EJ133" s="277"/>
      <c r="EK133" s="277"/>
      <c r="EL133" s="286"/>
      <c r="EM133" s="162"/>
      <c r="EN133" s="162"/>
      <c r="EO133" s="162"/>
      <c r="EP133" s="162"/>
      <c r="EQ133" s="162"/>
      <c r="ER133" s="162"/>
      <c r="ES133" s="162"/>
      <c r="ET133" s="162"/>
      <c r="EU133" s="288"/>
      <c r="EV133" s="286"/>
      <c r="EW133" s="162"/>
      <c r="EX133" s="162"/>
      <c r="EY133" s="162"/>
      <c r="EZ133" s="162"/>
      <c r="FA133" s="162"/>
      <c r="FB133" s="162"/>
      <c r="FC133" s="162"/>
      <c r="FD133" s="162"/>
      <c r="FE133" s="288"/>
      <c r="FF133" s="286"/>
      <c r="FG133" s="162"/>
      <c r="FH133" s="162"/>
      <c r="FI133" s="162"/>
      <c r="FJ133" s="162"/>
      <c r="FK133" s="162"/>
      <c r="FL133" s="162"/>
      <c r="FM133" s="162"/>
      <c r="FN133" s="162"/>
      <c r="FO133" s="164"/>
      <c r="FP133" s="270"/>
      <c r="FQ133" s="271"/>
      <c r="FR133" s="271"/>
      <c r="FS133" s="271"/>
      <c r="FT133" s="271"/>
      <c r="FU133" s="271"/>
      <c r="FV133" s="271"/>
      <c r="FW133" s="271"/>
      <c r="FX133" s="271"/>
      <c r="FY133" s="271"/>
      <c r="FZ133" s="271"/>
      <c r="GA133" s="271"/>
      <c r="GB133" s="271"/>
      <c r="GC133" s="271"/>
      <c r="GD133" s="271"/>
      <c r="GE133" s="271"/>
      <c r="GF133" s="271"/>
      <c r="GG133" s="271"/>
      <c r="GH133" s="271"/>
      <c r="GI133" s="271"/>
      <c r="GJ133" s="271"/>
      <c r="GK133" s="271"/>
      <c r="GL133" s="271"/>
      <c r="GM133" s="271"/>
      <c r="GN133" s="271"/>
      <c r="GO133" s="271"/>
      <c r="GP133" s="271"/>
      <c r="GQ133" s="271"/>
      <c r="GR133" s="271"/>
      <c r="GS133" s="271"/>
      <c r="GT133" s="271"/>
      <c r="GU133" s="271"/>
      <c r="GV133" s="271"/>
      <c r="GW133" s="271"/>
      <c r="GX133" s="271"/>
      <c r="GY133" s="271"/>
      <c r="GZ133" s="271"/>
      <c r="HA133" s="271"/>
      <c r="HB133" s="271"/>
      <c r="HC133" s="271"/>
      <c r="HD133" s="271"/>
      <c r="HE133" s="271"/>
      <c r="HF133" s="271"/>
      <c r="HG133" s="271"/>
      <c r="HH133" s="271"/>
      <c r="HI133" s="271"/>
      <c r="HJ133" s="271"/>
      <c r="HK133" s="271"/>
      <c r="HL133" s="271"/>
      <c r="HM133" s="271"/>
      <c r="HN133" s="271"/>
      <c r="HO133" s="271"/>
      <c r="HP133" s="271"/>
      <c r="HQ133" s="271"/>
      <c r="HR133" s="271"/>
      <c r="HS133" s="271"/>
      <c r="HT133" s="271"/>
      <c r="HU133" s="271"/>
      <c r="HV133" s="271"/>
      <c r="HW133" s="271"/>
      <c r="HX133" s="271"/>
      <c r="HY133" s="271"/>
      <c r="HZ133" s="271"/>
      <c r="IA133" s="271"/>
      <c r="IB133" s="271"/>
      <c r="IC133" s="271"/>
      <c r="ID133" s="271"/>
      <c r="IE133" s="271"/>
      <c r="IF133" s="271"/>
      <c r="IG133" s="271"/>
      <c r="IH133" s="271"/>
      <c r="II133" s="271"/>
      <c r="IJ133" s="271"/>
      <c r="IK133" s="271"/>
      <c r="IL133" s="271"/>
      <c r="IM133" s="271"/>
      <c r="IN133" s="271"/>
      <c r="IO133" s="271"/>
      <c r="IP133" s="271"/>
      <c r="IQ133" s="271"/>
      <c r="IR133" s="271"/>
      <c r="IS133" s="271"/>
      <c r="IT133" s="271"/>
      <c r="IU133" s="271"/>
      <c r="IV133" s="271"/>
      <c r="IW133" s="271"/>
      <c r="IX133" s="271"/>
      <c r="IY133" s="271"/>
      <c r="IZ133" s="271"/>
      <c r="JA133" s="271"/>
      <c r="JB133" s="271"/>
      <c r="JC133" s="271"/>
      <c r="JD133" s="271"/>
      <c r="JE133" s="271"/>
      <c r="JF133" s="271"/>
      <c r="JG133" s="271"/>
      <c r="JH133" s="271"/>
      <c r="JI133" s="271"/>
      <c r="JJ133" s="271"/>
      <c r="JK133" s="271"/>
      <c r="JL133" s="271"/>
      <c r="JM133" s="271"/>
      <c r="JN133" s="271"/>
      <c r="JO133" s="271"/>
      <c r="JP133" s="271"/>
      <c r="JQ133" s="271"/>
      <c r="JR133" s="272"/>
      <c r="JS133" s="94"/>
      <c r="JT133" s="94"/>
      <c r="JU133" s="94"/>
      <c r="JV133" s="94"/>
      <c r="JW133" s="94"/>
      <c r="JX133" s="94"/>
      <c r="JY133" s="94"/>
      <c r="JZ133" s="94"/>
      <c r="KA133" s="94"/>
      <c r="KB133" s="94"/>
      <c r="KC133" s="94"/>
      <c r="KD133" s="94"/>
      <c r="KE133" s="94"/>
      <c r="KF133" s="94"/>
      <c r="KG133" s="94"/>
      <c r="KH133" s="94"/>
      <c r="KI133" s="94"/>
      <c r="KJ133" s="94"/>
      <c r="KK133" s="94"/>
      <c r="KL133" s="94"/>
      <c r="KM133" s="94"/>
      <c r="KN133" s="94"/>
      <c r="KO133" s="94"/>
      <c r="KP133" s="94"/>
      <c r="KQ133" s="94"/>
      <c r="KR133" s="94"/>
      <c r="KS133" s="94"/>
      <c r="KT133" s="94"/>
      <c r="KU133" s="94"/>
      <c r="KV133" s="94"/>
      <c r="KW133" s="94"/>
      <c r="KX133" s="94"/>
    </row>
    <row r="134" spans="1:310" ht="7.5" customHeight="1" x14ac:dyDescent="0.1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290"/>
      <c r="O134" s="291"/>
      <c r="P134" s="291"/>
      <c r="Q134" s="291"/>
      <c r="R134" s="291"/>
      <c r="S134" s="296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302"/>
      <c r="BA134" s="302"/>
      <c r="BB134" s="302"/>
      <c r="BC134" s="302"/>
      <c r="BD134" s="303"/>
      <c r="BE134" s="306"/>
      <c r="BF134" s="306"/>
      <c r="BG134" s="306"/>
      <c r="BH134" s="306"/>
      <c r="BI134" s="306"/>
      <c r="BJ134" s="306"/>
      <c r="BK134" s="306"/>
      <c r="BL134" s="306"/>
      <c r="BM134" s="306"/>
      <c r="BN134" s="306"/>
      <c r="BO134" s="306"/>
      <c r="BP134" s="306"/>
      <c r="BQ134" s="306"/>
      <c r="BR134" s="306"/>
      <c r="BS134" s="306"/>
      <c r="BT134" s="306"/>
      <c r="BU134" s="306"/>
      <c r="BV134" s="306"/>
      <c r="BW134" s="306"/>
      <c r="BX134" s="306"/>
      <c r="BY134" s="306"/>
      <c r="BZ134" s="306"/>
      <c r="CA134" s="306"/>
      <c r="CB134" s="306"/>
      <c r="CC134" s="306"/>
      <c r="CD134" s="306"/>
      <c r="CE134" s="306"/>
      <c r="CF134" s="306"/>
      <c r="CG134" s="306"/>
      <c r="CH134" s="306"/>
      <c r="CI134" s="306"/>
      <c r="CJ134" s="306"/>
      <c r="CK134" s="307"/>
      <c r="CL134" s="276"/>
      <c r="CM134" s="277"/>
      <c r="CN134" s="277"/>
      <c r="CO134" s="277"/>
      <c r="CP134" s="277"/>
      <c r="CQ134" s="277"/>
      <c r="CR134" s="277"/>
      <c r="CS134" s="277"/>
      <c r="CT134" s="286"/>
      <c r="CU134" s="162"/>
      <c r="CV134" s="162"/>
      <c r="CW134" s="162"/>
      <c r="CX134" s="162"/>
      <c r="CY134" s="162"/>
      <c r="CZ134" s="162"/>
      <c r="DA134" s="162"/>
      <c r="DB134" s="162"/>
      <c r="DC134" s="288"/>
      <c r="DD134" s="286"/>
      <c r="DE134" s="162"/>
      <c r="DF134" s="162"/>
      <c r="DG134" s="162"/>
      <c r="DH134" s="162"/>
      <c r="DI134" s="162"/>
      <c r="DJ134" s="162"/>
      <c r="DK134" s="162"/>
      <c r="DL134" s="162"/>
      <c r="DM134" s="288"/>
      <c r="DN134" s="286"/>
      <c r="DO134" s="162"/>
      <c r="DP134" s="162"/>
      <c r="DQ134" s="162"/>
      <c r="DR134" s="162"/>
      <c r="DS134" s="162"/>
      <c r="DT134" s="162"/>
      <c r="DU134" s="162"/>
      <c r="DV134" s="162"/>
      <c r="DW134" s="164"/>
      <c r="DX134" s="280"/>
      <c r="DY134" s="281"/>
      <c r="DZ134" s="281"/>
      <c r="EA134" s="281"/>
      <c r="EB134" s="281"/>
      <c r="EC134" s="281"/>
      <c r="ED134" s="282"/>
      <c r="EE134" s="276"/>
      <c r="EF134" s="277"/>
      <c r="EG134" s="277"/>
      <c r="EH134" s="277"/>
      <c r="EI134" s="277"/>
      <c r="EJ134" s="277"/>
      <c r="EK134" s="277"/>
      <c r="EL134" s="286"/>
      <c r="EM134" s="162"/>
      <c r="EN134" s="162"/>
      <c r="EO134" s="162"/>
      <c r="EP134" s="162"/>
      <c r="EQ134" s="162"/>
      <c r="ER134" s="162"/>
      <c r="ES134" s="162"/>
      <c r="ET134" s="162"/>
      <c r="EU134" s="288"/>
      <c r="EV134" s="286"/>
      <c r="EW134" s="162"/>
      <c r="EX134" s="162"/>
      <c r="EY134" s="162"/>
      <c r="EZ134" s="162"/>
      <c r="FA134" s="162"/>
      <c r="FB134" s="162"/>
      <c r="FC134" s="162"/>
      <c r="FD134" s="162"/>
      <c r="FE134" s="288"/>
      <c r="FF134" s="286"/>
      <c r="FG134" s="162"/>
      <c r="FH134" s="162"/>
      <c r="FI134" s="162"/>
      <c r="FJ134" s="162"/>
      <c r="FK134" s="162"/>
      <c r="FL134" s="162"/>
      <c r="FM134" s="162"/>
      <c r="FN134" s="162"/>
      <c r="FO134" s="164"/>
      <c r="FP134" s="270"/>
      <c r="FQ134" s="271"/>
      <c r="FR134" s="271"/>
      <c r="FS134" s="271"/>
      <c r="FT134" s="271"/>
      <c r="FU134" s="271"/>
      <c r="FV134" s="271"/>
      <c r="FW134" s="271"/>
      <c r="FX134" s="271"/>
      <c r="FY134" s="271"/>
      <c r="FZ134" s="271"/>
      <c r="GA134" s="271"/>
      <c r="GB134" s="271"/>
      <c r="GC134" s="271"/>
      <c r="GD134" s="271"/>
      <c r="GE134" s="271"/>
      <c r="GF134" s="271"/>
      <c r="GG134" s="271"/>
      <c r="GH134" s="271"/>
      <c r="GI134" s="271"/>
      <c r="GJ134" s="271"/>
      <c r="GK134" s="271"/>
      <c r="GL134" s="271"/>
      <c r="GM134" s="271"/>
      <c r="GN134" s="271"/>
      <c r="GO134" s="271"/>
      <c r="GP134" s="271"/>
      <c r="GQ134" s="271"/>
      <c r="GR134" s="271"/>
      <c r="GS134" s="271"/>
      <c r="GT134" s="271"/>
      <c r="GU134" s="271"/>
      <c r="GV134" s="271"/>
      <c r="GW134" s="271"/>
      <c r="GX134" s="271"/>
      <c r="GY134" s="271"/>
      <c r="GZ134" s="271"/>
      <c r="HA134" s="271"/>
      <c r="HB134" s="271"/>
      <c r="HC134" s="271"/>
      <c r="HD134" s="271"/>
      <c r="HE134" s="271"/>
      <c r="HF134" s="271"/>
      <c r="HG134" s="271"/>
      <c r="HH134" s="271"/>
      <c r="HI134" s="271"/>
      <c r="HJ134" s="271"/>
      <c r="HK134" s="271"/>
      <c r="HL134" s="271"/>
      <c r="HM134" s="271"/>
      <c r="HN134" s="271"/>
      <c r="HO134" s="271"/>
      <c r="HP134" s="271"/>
      <c r="HQ134" s="271"/>
      <c r="HR134" s="271"/>
      <c r="HS134" s="271"/>
      <c r="HT134" s="271"/>
      <c r="HU134" s="271"/>
      <c r="HV134" s="271"/>
      <c r="HW134" s="271"/>
      <c r="HX134" s="271"/>
      <c r="HY134" s="271"/>
      <c r="HZ134" s="271"/>
      <c r="IA134" s="271"/>
      <c r="IB134" s="271"/>
      <c r="IC134" s="271"/>
      <c r="ID134" s="271"/>
      <c r="IE134" s="271"/>
      <c r="IF134" s="271"/>
      <c r="IG134" s="271"/>
      <c r="IH134" s="271"/>
      <c r="II134" s="271"/>
      <c r="IJ134" s="271"/>
      <c r="IK134" s="271"/>
      <c r="IL134" s="271"/>
      <c r="IM134" s="271"/>
      <c r="IN134" s="271"/>
      <c r="IO134" s="271"/>
      <c r="IP134" s="271"/>
      <c r="IQ134" s="271"/>
      <c r="IR134" s="271"/>
      <c r="IS134" s="271"/>
      <c r="IT134" s="271"/>
      <c r="IU134" s="271"/>
      <c r="IV134" s="271"/>
      <c r="IW134" s="271"/>
      <c r="IX134" s="271"/>
      <c r="IY134" s="271"/>
      <c r="IZ134" s="271"/>
      <c r="JA134" s="271"/>
      <c r="JB134" s="271"/>
      <c r="JC134" s="271"/>
      <c r="JD134" s="271"/>
      <c r="JE134" s="271"/>
      <c r="JF134" s="271"/>
      <c r="JG134" s="271"/>
      <c r="JH134" s="271"/>
      <c r="JI134" s="271"/>
      <c r="JJ134" s="271"/>
      <c r="JK134" s="271"/>
      <c r="JL134" s="271"/>
      <c r="JM134" s="271"/>
      <c r="JN134" s="271"/>
      <c r="JO134" s="271"/>
      <c r="JP134" s="271"/>
      <c r="JQ134" s="271"/>
      <c r="JR134" s="272"/>
      <c r="JS134" s="94"/>
      <c r="JT134" s="94"/>
      <c r="JU134" s="94"/>
      <c r="JV134" s="94"/>
      <c r="JW134" s="94"/>
      <c r="JX134" s="94"/>
      <c r="JY134" s="94"/>
      <c r="JZ134" s="94"/>
      <c r="KA134" s="94"/>
      <c r="KB134" s="94"/>
      <c r="KC134" s="94"/>
      <c r="KD134" s="94"/>
      <c r="KE134" s="94"/>
      <c r="KF134" s="94"/>
      <c r="KG134" s="94"/>
      <c r="KH134" s="94"/>
      <c r="KI134" s="94"/>
      <c r="KJ134" s="94"/>
      <c r="KK134" s="94"/>
      <c r="KL134" s="94"/>
      <c r="KM134" s="94"/>
      <c r="KN134" s="94"/>
      <c r="KO134" s="94"/>
      <c r="KP134" s="94"/>
      <c r="KQ134" s="94"/>
      <c r="KR134" s="94"/>
      <c r="KS134" s="94"/>
      <c r="KT134" s="94"/>
      <c r="KU134" s="94"/>
      <c r="KV134" s="94"/>
      <c r="KW134" s="94"/>
      <c r="KX134" s="94"/>
    </row>
    <row r="135" spans="1:310" ht="7.5" customHeight="1" x14ac:dyDescent="0.1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290"/>
      <c r="O135" s="291"/>
      <c r="P135" s="291"/>
      <c r="Q135" s="291"/>
      <c r="R135" s="291"/>
      <c r="S135" s="296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7"/>
      <c r="AY135" s="297"/>
      <c r="AZ135" s="302"/>
      <c r="BA135" s="302"/>
      <c r="BB135" s="302"/>
      <c r="BC135" s="302"/>
      <c r="BD135" s="303"/>
      <c r="BE135" s="306"/>
      <c r="BF135" s="306"/>
      <c r="BG135" s="306"/>
      <c r="BH135" s="306"/>
      <c r="BI135" s="306"/>
      <c r="BJ135" s="306"/>
      <c r="BK135" s="306"/>
      <c r="BL135" s="306"/>
      <c r="BM135" s="306"/>
      <c r="BN135" s="306"/>
      <c r="BO135" s="306"/>
      <c r="BP135" s="306"/>
      <c r="BQ135" s="306"/>
      <c r="BR135" s="306"/>
      <c r="BS135" s="306"/>
      <c r="BT135" s="306"/>
      <c r="BU135" s="306"/>
      <c r="BV135" s="306"/>
      <c r="BW135" s="306"/>
      <c r="BX135" s="306"/>
      <c r="BY135" s="306"/>
      <c r="BZ135" s="306"/>
      <c r="CA135" s="306"/>
      <c r="CB135" s="306"/>
      <c r="CC135" s="306"/>
      <c r="CD135" s="306"/>
      <c r="CE135" s="306"/>
      <c r="CF135" s="306"/>
      <c r="CG135" s="306"/>
      <c r="CH135" s="306"/>
      <c r="CI135" s="306"/>
      <c r="CJ135" s="306"/>
      <c r="CK135" s="307"/>
      <c r="CL135" s="276"/>
      <c r="CM135" s="277"/>
      <c r="CN135" s="277"/>
      <c r="CO135" s="277"/>
      <c r="CP135" s="277"/>
      <c r="CQ135" s="277"/>
      <c r="CR135" s="277"/>
      <c r="CS135" s="277"/>
      <c r="CT135" s="286"/>
      <c r="CU135" s="162"/>
      <c r="CV135" s="162"/>
      <c r="CW135" s="162"/>
      <c r="CX135" s="162"/>
      <c r="CY135" s="162"/>
      <c r="CZ135" s="162"/>
      <c r="DA135" s="162"/>
      <c r="DB135" s="162"/>
      <c r="DC135" s="288"/>
      <c r="DD135" s="286"/>
      <c r="DE135" s="162"/>
      <c r="DF135" s="162"/>
      <c r="DG135" s="162"/>
      <c r="DH135" s="162"/>
      <c r="DI135" s="162"/>
      <c r="DJ135" s="162"/>
      <c r="DK135" s="162"/>
      <c r="DL135" s="162"/>
      <c r="DM135" s="288"/>
      <c r="DN135" s="286"/>
      <c r="DO135" s="162"/>
      <c r="DP135" s="162"/>
      <c r="DQ135" s="162"/>
      <c r="DR135" s="162"/>
      <c r="DS135" s="162"/>
      <c r="DT135" s="162"/>
      <c r="DU135" s="162"/>
      <c r="DV135" s="162"/>
      <c r="DW135" s="164"/>
      <c r="DX135" s="280"/>
      <c r="DY135" s="281"/>
      <c r="DZ135" s="281"/>
      <c r="EA135" s="281"/>
      <c r="EB135" s="281"/>
      <c r="EC135" s="281"/>
      <c r="ED135" s="282"/>
      <c r="EE135" s="276"/>
      <c r="EF135" s="277"/>
      <c r="EG135" s="277"/>
      <c r="EH135" s="277"/>
      <c r="EI135" s="277"/>
      <c r="EJ135" s="277"/>
      <c r="EK135" s="277"/>
      <c r="EL135" s="286"/>
      <c r="EM135" s="162"/>
      <c r="EN135" s="162"/>
      <c r="EO135" s="162"/>
      <c r="EP135" s="162"/>
      <c r="EQ135" s="162"/>
      <c r="ER135" s="162"/>
      <c r="ES135" s="162"/>
      <c r="ET135" s="162"/>
      <c r="EU135" s="288"/>
      <c r="EV135" s="286"/>
      <c r="EW135" s="162"/>
      <c r="EX135" s="162"/>
      <c r="EY135" s="162"/>
      <c r="EZ135" s="162"/>
      <c r="FA135" s="162"/>
      <c r="FB135" s="162"/>
      <c r="FC135" s="162"/>
      <c r="FD135" s="162"/>
      <c r="FE135" s="288"/>
      <c r="FF135" s="286"/>
      <c r="FG135" s="162"/>
      <c r="FH135" s="162"/>
      <c r="FI135" s="162"/>
      <c r="FJ135" s="162"/>
      <c r="FK135" s="162"/>
      <c r="FL135" s="162"/>
      <c r="FM135" s="162"/>
      <c r="FN135" s="162"/>
      <c r="FO135" s="164"/>
      <c r="FP135" s="270"/>
      <c r="FQ135" s="271"/>
      <c r="FR135" s="271"/>
      <c r="FS135" s="271"/>
      <c r="FT135" s="271"/>
      <c r="FU135" s="271"/>
      <c r="FV135" s="271"/>
      <c r="FW135" s="271"/>
      <c r="FX135" s="271"/>
      <c r="FY135" s="271"/>
      <c r="FZ135" s="271"/>
      <c r="GA135" s="271"/>
      <c r="GB135" s="271"/>
      <c r="GC135" s="271"/>
      <c r="GD135" s="271"/>
      <c r="GE135" s="271"/>
      <c r="GF135" s="271"/>
      <c r="GG135" s="271"/>
      <c r="GH135" s="271"/>
      <c r="GI135" s="271"/>
      <c r="GJ135" s="271"/>
      <c r="GK135" s="271"/>
      <c r="GL135" s="271"/>
      <c r="GM135" s="271"/>
      <c r="GN135" s="271"/>
      <c r="GO135" s="271"/>
      <c r="GP135" s="271"/>
      <c r="GQ135" s="271"/>
      <c r="GR135" s="271"/>
      <c r="GS135" s="271"/>
      <c r="GT135" s="271"/>
      <c r="GU135" s="271"/>
      <c r="GV135" s="271"/>
      <c r="GW135" s="271"/>
      <c r="GX135" s="271"/>
      <c r="GY135" s="271"/>
      <c r="GZ135" s="271"/>
      <c r="HA135" s="271"/>
      <c r="HB135" s="271"/>
      <c r="HC135" s="271"/>
      <c r="HD135" s="271"/>
      <c r="HE135" s="271"/>
      <c r="HF135" s="271"/>
      <c r="HG135" s="271"/>
      <c r="HH135" s="271"/>
      <c r="HI135" s="271"/>
      <c r="HJ135" s="271"/>
      <c r="HK135" s="271"/>
      <c r="HL135" s="271"/>
      <c r="HM135" s="271"/>
      <c r="HN135" s="271"/>
      <c r="HO135" s="271"/>
      <c r="HP135" s="271"/>
      <c r="HQ135" s="271"/>
      <c r="HR135" s="271"/>
      <c r="HS135" s="271"/>
      <c r="HT135" s="271"/>
      <c r="HU135" s="271"/>
      <c r="HV135" s="271"/>
      <c r="HW135" s="271"/>
      <c r="HX135" s="271"/>
      <c r="HY135" s="271"/>
      <c r="HZ135" s="271"/>
      <c r="IA135" s="271"/>
      <c r="IB135" s="271"/>
      <c r="IC135" s="271"/>
      <c r="ID135" s="271"/>
      <c r="IE135" s="271"/>
      <c r="IF135" s="271"/>
      <c r="IG135" s="271"/>
      <c r="IH135" s="271"/>
      <c r="II135" s="271"/>
      <c r="IJ135" s="271"/>
      <c r="IK135" s="271"/>
      <c r="IL135" s="271"/>
      <c r="IM135" s="271"/>
      <c r="IN135" s="271"/>
      <c r="IO135" s="271"/>
      <c r="IP135" s="271"/>
      <c r="IQ135" s="271"/>
      <c r="IR135" s="271"/>
      <c r="IS135" s="271"/>
      <c r="IT135" s="271"/>
      <c r="IU135" s="271"/>
      <c r="IV135" s="271"/>
      <c r="IW135" s="271"/>
      <c r="IX135" s="271"/>
      <c r="IY135" s="271"/>
      <c r="IZ135" s="271"/>
      <c r="JA135" s="271"/>
      <c r="JB135" s="271"/>
      <c r="JC135" s="271"/>
      <c r="JD135" s="271"/>
      <c r="JE135" s="271"/>
      <c r="JF135" s="271"/>
      <c r="JG135" s="271"/>
      <c r="JH135" s="271"/>
      <c r="JI135" s="271"/>
      <c r="JJ135" s="271"/>
      <c r="JK135" s="271"/>
      <c r="JL135" s="271"/>
      <c r="JM135" s="271"/>
      <c r="JN135" s="271"/>
      <c r="JO135" s="271"/>
      <c r="JP135" s="271"/>
      <c r="JQ135" s="271"/>
      <c r="JR135" s="272"/>
      <c r="JS135" s="94"/>
      <c r="JT135" s="94"/>
      <c r="JU135" s="94"/>
      <c r="JV135" s="94"/>
      <c r="JW135" s="94"/>
      <c r="JX135" s="94"/>
      <c r="JY135" s="94"/>
      <c r="JZ135" s="94"/>
      <c r="KA135" s="94"/>
      <c r="KB135" s="94"/>
      <c r="KC135" s="94"/>
      <c r="KD135" s="94"/>
      <c r="KE135" s="94"/>
      <c r="KF135" s="94"/>
      <c r="KG135" s="94"/>
      <c r="KH135" s="94"/>
      <c r="KI135" s="94"/>
      <c r="KJ135" s="94"/>
      <c r="KK135" s="94"/>
      <c r="KL135" s="94"/>
      <c r="KM135" s="94"/>
      <c r="KN135" s="94"/>
      <c r="KO135" s="94"/>
      <c r="KP135" s="94"/>
      <c r="KQ135" s="94"/>
      <c r="KR135" s="94"/>
      <c r="KS135" s="94"/>
      <c r="KT135" s="94"/>
      <c r="KU135" s="94"/>
      <c r="KV135" s="94"/>
      <c r="KW135" s="94"/>
      <c r="KX135" s="94"/>
    </row>
    <row r="136" spans="1:310" ht="7.5" customHeight="1" x14ac:dyDescent="0.1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290"/>
      <c r="O136" s="291"/>
      <c r="P136" s="291"/>
      <c r="Q136" s="291"/>
      <c r="R136" s="291"/>
      <c r="S136" s="296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302"/>
      <c r="BA136" s="302"/>
      <c r="BB136" s="302"/>
      <c r="BC136" s="302"/>
      <c r="BD136" s="303"/>
      <c r="BE136" s="306"/>
      <c r="BF136" s="306"/>
      <c r="BG136" s="306"/>
      <c r="BH136" s="306"/>
      <c r="BI136" s="306"/>
      <c r="BJ136" s="306"/>
      <c r="BK136" s="306"/>
      <c r="BL136" s="306"/>
      <c r="BM136" s="306"/>
      <c r="BN136" s="306"/>
      <c r="BO136" s="306"/>
      <c r="BP136" s="306"/>
      <c r="BQ136" s="306"/>
      <c r="BR136" s="306"/>
      <c r="BS136" s="306"/>
      <c r="BT136" s="306"/>
      <c r="BU136" s="306"/>
      <c r="BV136" s="306"/>
      <c r="BW136" s="306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  <c r="CI136" s="306"/>
      <c r="CJ136" s="306"/>
      <c r="CK136" s="307"/>
      <c r="CL136" s="276"/>
      <c r="CM136" s="277"/>
      <c r="CN136" s="277"/>
      <c r="CO136" s="277"/>
      <c r="CP136" s="277"/>
      <c r="CQ136" s="277"/>
      <c r="CR136" s="277"/>
      <c r="CS136" s="277"/>
      <c r="CT136" s="286"/>
      <c r="CU136" s="162"/>
      <c r="CV136" s="162"/>
      <c r="CW136" s="162"/>
      <c r="CX136" s="162"/>
      <c r="CY136" s="162"/>
      <c r="CZ136" s="162"/>
      <c r="DA136" s="162"/>
      <c r="DB136" s="162"/>
      <c r="DC136" s="288"/>
      <c r="DD136" s="286"/>
      <c r="DE136" s="162"/>
      <c r="DF136" s="162"/>
      <c r="DG136" s="162"/>
      <c r="DH136" s="162"/>
      <c r="DI136" s="162"/>
      <c r="DJ136" s="162"/>
      <c r="DK136" s="162"/>
      <c r="DL136" s="162"/>
      <c r="DM136" s="288"/>
      <c r="DN136" s="286"/>
      <c r="DO136" s="162"/>
      <c r="DP136" s="162"/>
      <c r="DQ136" s="162"/>
      <c r="DR136" s="162"/>
      <c r="DS136" s="162"/>
      <c r="DT136" s="162"/>
      <c r="DU136" s="162"/>
      <c r="DV136" s="162"/>
      <c r="DW136" s="164"/>
      <c r="DX136" s="280"/>
      <c r="DY136" s="281"/>
      <c r="DZ136" s="281"/>
      <c r="EA136" s="281"/>
      <c r="EB136" s="281"/>
      <c r="EC136" s="281"/>
      <c r="ED136" s="282"/>
      <c r="EE136" s="276"/>
      <c r="EF136" s="277"/>
      <c r="EG136" s="277"/>
      <c r="EH136" s="277"/>
      <c r="EI136" s="277"/>
      <c r="EJ136" s="277"/>
      <c r="EK136" s="277"/>
      <c r="EL136" s="286"/>
      <c r="EM136" s="162"/>
      <c r="EN136" s="162"/>
      <c r="EO136" s="162"/>
      <c r="EP136" s="162"/>
      <c r="EQ136" s="162"/>
      <c r="ER136" s="162"/>
      <c r="ES136" s="162"/>
      <c r="ET136" s="162"/>
      <c r="EU136" s="288"/>
      <c r="EV136" s="286"/>
      <c r="EW136" s="162"/>
      <c r="EX136" s="162"/>
      <c r="EY136" s="162"/>
      <c r="EZ136" s="162"/>
      <c r="FA136" s="162"/>
      <c r="FB136" s="162"/>
      <c r="FC136" s="162"/>
      <c r="FD136" s="162"/>
      <c r="FE136" s="288"/>
      <c r="FF136" s="286"/>
      <c r="FG136" s="162"/>
      <c r="FH136" s="162"/>
      <c r="FI136" s="162"/>
      <c r="FJ136" s="162"/>
      <c r="FK136" s="162"/>
      <c r="FL136" s="162"/>
      <c r="FM136" s="162"/>
      <c r="FN136" s="162"/>
      <c r="FO136" s="164"/>
      <c r="FP136" s="270"/>
      <c r="FQ136" s="271"/>
      <c r="FR136" s="271"/>
      <c r="FS136" s="271"/>
      <c r="FT136" s="271"/>
      <c r="FU136" s="271"/>
      <c r="FV136" s="271"/>
      <c r="FW136" s="271"/>
      <c r="FX136" s="271"/>
      <c r="FY136" s="271"/>
      <c r="FZ136" s="271"/>
      <c r="GA136" s="271"/>
      <c r="GB136" s="271"/>
      <c r="GC136" s="271"/>
      <c r="GD136" s="271"/>
      <c r="GE136" s="271"/>
      <c r="GF136" s="271"/>
      <c r="GG136" s="271"/>
      <c r="GH136" s="271"/>
      <c r="GI136" s="271"/>
      <c r="GJ136" s="271"/>
      <c r="GK136" s="271"/>
      <c r="GL136" s="271"/>
      <c r="GM136" s="271"/>
      <c r="GN136" s="271"/>
      <c r="GO136" s="271"/>
      <c r="GP136" s="271"/>
      <c r="GQ136" s="271"/>
      <c r="GR136" s="271"/>
      <c r="GS136" s="271"/>
      <c r="GT136" s="271"/>
      <c r="GU136" s="271"/>
      <c r="GV136" s="271"/>
      <c r="GW136" s="271"/>
      <c r="GX136" s="271"/>
      <c r="GY136" s="271"/>
      <c r="GZ136" s="271"/>
      <c r="HA136" s="271"/>
      <c r="HB136" s="271"/>
      <c r="HC136" s="271"/>
      <c r="HD136" s="271"/>
      <c r="HE136" s="271"/>
      <c r="HF136" s="271"/>
      <c r="HG136" s="271"/>
      <c r="HH136" s="271"/>
      <c r="HI136" s="271"/>
      <c r="HJ136" s="271"/>
      <c r="HK136" s="271"/>
      <c r="HL136" s="271"/>
      <c r="HM136" s="271"/>
      <c r="HN136" s="271"/>
      <c r="HO136" s="271"/>
      <c r="HP136" s="271"/>
      <c r="HQ136" s="271"/>
      <c r="HR136" s="271"/>
      <c r="HS136" s="271"/>
      <c r="HT136" s="271"/>
      <c r="HU136" s="271"/>
      <c r="HV136" s="271"/>
      <c r="HW136" s="271"/>
      <c r="HX136" s="271"/>
      <c r="HY136" s="271"/>
      <c r="HZ136" s="271"/>
      <c r="IA136" s="271"/>
      <c r="IB136" s="271"/>
      <c r="IC136" s="271"/>
      <c r="ID136" s="271"/>
      <c r="IE136" s="271"/>
      <c r="IF136" s="271"/>
      <c r="IG136" s="271"/>
      <c r="IH136" s="271"/>
      <c r="II136" s="271"/>
      <c r="IJ136" s="271"/>
      <c r="IK136" s="271"/>
      <c r="IL136" s="271"/>
      <c r="IM136" s="271"/>
      <c r="IN136" s="271"/>
      <c r="IO136" s="271"/>
      <c r="IP136" s="271"/>
      <c r="IQ136" s="271"/>
      <c r="IR136" s="271"/>
      <c r="IS136" s="271"/>
      <c r="IT136" s="271"/>
      <c r="IU136" s="271"/>
      <c r="IV136" s="271"/>
      <c r="IW136" s="271"/>
      <c r="IX136" s="271"/>
      <c r="IY136" s="271"/>
      <c r="IZ136" s="271"/>
      <c r="JA136" s="271"/>
      <c r="JB136" s="271"/>
      <c r="JC136" s="271"/>
      <c r="JD136" s="271"/>
      <c r="JE136" s="271"/>
      <c r="JF136" s="271"/>
      <c r="JG136" s="271"/>
      <c r="JH136" s="271"/>
      <c r="JI136" s="271"/>
      <c r="JJ136" s="271"/>
      <c r="JK136" s="271"/>
      <c r="JL136" s="271"/>
      <c r="JM136" s="271"/>
      <c r="JN136" s="271"/>
      <c r="JO136" s="271"/>
      <c r="JP136" s="271"/>
      <c r="JQ136" s="271"/>
      <c r="JR136" s="272"/>
      <c r="JS136" s="94"/>
      <c r="JT136" s="94"/>
      <c r="JU136" s="94"/>
      <c r="JV136" s="94"/>
      <c r="JW136" s="94"/>
      <c r="JX136" s="94"/>
      <c r="JY136" s="94"/>
      <c r="JZ136" s="94"/>
      <c r="KA136" s="94"/>
      <c r="KB136" s="94"/>
      <c r="KC136" s="94"/>
      <c r="KD136" s="94"/>
      <c r="KE136" s="94"/>
      <c r="KF136" s="94"/>
      <c r="KG136" s="94"/>
      <c r="KH136" s="94"/>
      <c r="KI136" s="94"/>
      <c r="KJ136" s="94"/>
      <c r="KK136" s="94"/>
      <c r="KL136" s="94"/>
      <c r="KM136" s="94"/>
      <c r="KN136" s="94"/>
      <c r="KO136" s="94"/>
      <c r="KP136" s="94"/>
      <c r="KQ136" s="94"/>
      <c r="KR136" s="94"/>
      <c r="KS136" s="94"/>
      <c r="KT136" s="94"/>
      <c r="KU136" s="94"/>
      <c r="KV136" s="94"/>
      <c r="KW136" s="94"/>
      <c r="KX136" s="94"/>
    </row>
    <row r="137" spans="1:310" ht="7.5" customHeight="1" thickBot="1" x14ac:dyDescent="0.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292"/>
      <c r="O137" s="293"/>
      <c r="P137" s="293"/>
      <c r="Q137" s="293"/>
      <c r="R137" s="293"/>
      <c r="S137" s="298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304"/>
      <c r="BA137" s="304"/>
      <c r="BB137" s="304"/>
      <c r="BC137" s="304"/>
      <c r="BD137" s="305"/>
      <c r="BE137" s="308"/>
      <c r="BF137" s="308"/>
      <c r="BG137" s="308"/>
      <c r="BH137" s="308"/>
      <c r="BI137" s="308"/>
      <c r="BJ137" s="308"/>
      <c r="BK137" s="308"/>
      <c r="BL137" s="308"/>
      <c r="BM137" s="308"/>
      <c r="BN137" s="308"/>
      <c r="BO137" s="308"/>
      <c r="BP137" s="308"/>
      <c r="BQ137" s="308"/>
      <c r="BR137" s="308"/>
      <c r="BS137" s="308"/>
      <c r="BT137" s="308"/>
      <c r="BU137" s="308"/>
      <c r="BV137" s="308"/>
      <c r="BW137" s="308"/>
      <c r="BX137" s="308"/>
      <c r="BY137" s="308"/>
      <c r="BZ137" s="308"/>
      <c r="CA137" s="308"/>
      <c r="CB137" s="308"/>
      <c r="CC137" s="308"/>
      <c r="CD137" s="308"/>
      <c r="CE137" s="308"/>
      <c r="CF137" s="308"/>
      <c r="CG137" s="308"/>
      <c r="CH137" s="308"/>
      <c r="CI137" s="308"/>
      <c r="CJ137" s="308"/>
      <c r="CK137" s="309"/>
      <c r="CL137" s="278"/>
      <c r="CM137" s="279"/>
      <c r="CN137" s="279"/>
      <c r="CO137" s="279"/>
      <c r="CP137" s="279"/>
      <c r="CQ137" s="279"/>
      <c r="CR137" s="279"/>
      <c r="CS137" s="279"/>
      <c r="CT137" s="287"/>
      <c r="CU137" s="163"/>
      <c r="CV137" s="163"/>
      <c r="CW137" s="163"/>
      <c r="CX137" s="163"/>
      <c r="CY137" s="163"/>
      <c r="CZ137" s="163"/>
      <c r="DA137" s="163"/>
      <c r="DB137" s="163"/>
      <c r="DC137" s="289"/>
      <c r="DD137" s="287"/>
      <c r="DE137" s="163"/>
      <c r="DF137" s="163"/>
      <c r="DG137" s="163"/>
      <c r="DH137" s="163"/>
      <c r="DI137" s="163"/>
      <c r="DJ137" s="163"/>
      <c r="DK137" s="163"/>
      <c r="DL137" s="163"/>
      <c r="DM137" s="289"/>
      <c r="DN137" s="287"/>
      <c r="DO137" s="163"/>
      <c r="DP137" s="163"/>
      <c r="DQ137" s="163"/>
      <c r="DR137" s="163"/>
      <c r="DS137" s="163"/>
      <c r="DT137" s="163"/>
      <c r="DU137" s="163"/>
      <c r="DV137" s="163"/>
      <c r="DW137" s="165"/>
      <c r="DX137" s="283"/>
      <c r="DY137" s="284"/>
      <c r="DZ137" s="284"/>
      <c r="EA137" s="284"/>
      <c r="EB137" s="284"/>
      <c r="EC137" s="284"/>
      <c r="ED137" s="285"/>
      <c r="EE137" s="278"/>
      <c r="EF137" s="279"/>
      <c r="EG137" s="279"/>
      <c r="EH137" s="279"/>
      <c r="EI137" s="279"/>
      <c r="EJ137" s="279"/>
      <c r="EK137" s="279"/>
      <c r="EL137" s="287"/>
      <c r="EM137" s="163"/>
      <c r="EN137" s="163"/>
      <c r="EO137" s="163"/>
      <c r="EP137" s="163"/>
      <c r="EQ137" s="163"/>
      <c r="ER137" s="163"/>
      <c r="ES137" s="163"/>
      <c r="ET137" s="163"/>
      <c r="EU137" s="289"/>
      <c r="EV137" s="287"/>
      <c r="EW137" s="163"/>
      <c r="EX137" s="163"/>
      <c r="EY137" s="163"/>
      <c r="EZ137" s="163"/>
      <c r="FA137" s="163"/>
      <c r="FB137" s="163"/>
      <c r="FC137" s="163"/>
      <c r="FD137" s="163"/>
      <c r="FE137" s="289"/>
      <c r="FF137" s="287"/>
      <c r="FG137" s="163"/>
      <c r="FH137" s="163"/>
      <c r="FI137" s="163"/>
      <c r="FJ137" s="163"/>
      <c r="FK137" s="163"/>
      <c r="FL137" s="163"/>
      <c r="FM137" s="163"/>
      <c r="FN137" s="163"/>
      <c r="FO137" s="165"/>
      <c r="FP137" s="273"/>
      <c r="FQ137" s="274"/>
      <c r="FR137" s="274"/>
      <c r="FS137" s="274"/>
      <c r="FT137" s="274"/>
      <c r="FU137" s="274"/>
      <c r="FV137" s="274"/>
      <c r="FW137" s="274"/>
      <c r="FX137" s="274"/>
      <c r="FY137" s="274"/>
      <c r="FZ137" s="274"/>
      <c r="GA137" s="274"/>
      <c r="GB137" s="274"/>
      <c r="GC137" s="274"/>
      <c r="GD137" s="274"/>
      <c r="GE137" s="274"/>
      <c r="GF137" s="274"/>
      <c r="GG137" s="274"/>
      <c r="GH137" s="274"/>
      <c r="GI137" s="274"/>
      <c r="GJ137" s="274"/>
      <c r="GK137" s="274"/>
      <c r="GL137" s="274"/>
      <c r="GM137" s="274"/>
      <c r="GN137" s="274"/>
      <c r="GO137" s="274"/>
      <c r="GP137" s="274"/>
      <c r="GQ137" s="274"/>
      <c r="GR137" s="274"/>
      <c r="GS137" s="274"/>
      <c r="GT137" s="274"/>
      <c r="GU137" s="274"/>
      <c r="GV137" s="274"/>
      <c r="GW137" s="274"/>
      <c r="GX137" s="274"/>
      <c r="GY137" s="274"/>
      <c r="GZ137" s="274"/>
      <c r="HA137" s="274"/>
      <c r="HB137" s="274"/>
      <c r="HC137" s="274"/>
      <c r="HD137" s="274"/>
      <c r="HE137" s="274"/>
      <c r="HF137" s="274"/>
      <c r="HG137" s="274"/>
      <c r="HH137" s="274"/>
      <c r="HI137" s="274"/>
      <c r="HJ137" s="274"/>
      <c r="HK137" s="274"/>
      <c r="HL137" s="274"/>
      <c r="HM137" s="274"/>
      <c r="HN137" s="274"/>
      <c r="HO137" s="274"/>
      <c r="HP137" s="274"/>
      <c r="HQ137" s="274"/>
      <c r="HR137" s="274"/>
      <c r="HS137" s="274"/>
      <c r="HT137" s="274"/>
      <c r="HU137" s="274"/>
      <c r="HV137" s="274"/>
      <c r="HW137" s="274"/>
      <c r="HX137" s="274"/>
      <c r="HY137" s="274"/>
      <c r="HZ137" s="274"/>
      <c r="IA137" s="274"/>
      <c r="IB137" s="274"/>
      <c r="IC137" s="274"/>
      <c r="ID137" s="274"/>
      <c r="IE137" s="274"/>
      <c r="IF137" s="274"/>
      <c r="IG137" s="274"/>
      <c r="IH137" s="274"/>
      <c r="II137" s="274"/>
      <c r="IJ137" s="274"/>
      <c r="IK137" s="274"/>
      <c r="IL137" s="274"/>
      <c r="IM137" s="274"/>
      <c r="IN137" s="274"/>
      <c r="IO137" s="274"/>
      <c r="IP137" s="274"/>
      <c r="IQ137" s="274"/>
      <c r="IR137" s="274"/>
      <c r="IS137" s="274"/>
      <c r="IT137" s="274"/>
      <c r="IU137" s="274"/>
      <c r="IV137" s="274"/>
      <c r="IW137" s="274"/>
      <c r="IX137" s="274"/>
      <c r="IY137" s="274"/>
      <c r="IZ137" s="274"/>
      <c r="JA137" s="274"/>
      <c r="JB137" s="274"/>
      <c r="JC137" s="274"/>
      <c r="JD137" s="274"/>
      <c r="JE137" s="274"/>
      <c r="JF137" s="274"/>
      <c r="JG137" s="274"/>
      <c r="JH137" s="274"/>
      <c r="JI137" s="274"/>
      <c r="JJ137" s="274"/>
      <c r="JK137" s="274"/>
      <c r="JL137" s="274"/>
      <c r="JM137" s="274"/>
      <c r="JN137" s="274"/>
      <c r="JO137" s="274"/>
      <c r="JP137" s="274"/>
      <c r="JQ137" s="274"/>
      <c r="JR137" s="275"/>
      <c r="JS137" s="94"/>
      <c r="JT137" s="94"/>
      <c r="JU137" s="94"/>
      <c r="JV137" s="94"/>
      <c r="JW137" s="94"/>
      <c r="JX137" s="94"/>
      <c r="JY137" s="94"/>
      <c r="JZ137" s="94"/>
      <c r="KA137" s="94"/>
      <c r="KB137" s="94"/>
      <c r="KC137" s="94"/>
      <c r="KD137" s="94"/>
      <c r="KE137" s="94"/>
      <c r="KF137" s="94"/>
      <c r="KG137" s="94"/>
      <c r="KH137" s="94"/>
      <c r="KI137" s="94"/>
      <c r="KJ137" s="94"/>
      <c r="KK137" s="94"/>
      <c r="KL137" s="94"/>
      <c r="KM137" s="94"/>
      <c r="KN137" s="94"/>
      <c r="KO137" s="94"/>
      <c r="KP137" s="94"/>
      <c r="KQ137" s="94"/>
      <c r="KR137" s="94"/>
      <c r="KS137" s="94"/>
      <c r="KT137" s="94"/>
      <c r="KU137" s="94"/>
      <c r="KV137" s="94"/>
      <c r="KW137" s="94"/>
      <c r="KX137" s="94"/>
    </row>
    <row r="138" spans="1:310" ht="7.5" customHeight="1" thickTop="1" x14ac:dyDescent="0.1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351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5"/>
      <c r="AL138" s="338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6,MID(TEXT(INDEX(喪失届データ入力!$B$5:$Q$104,電機基金喪失届!$KD$125,1),"000000"),1,1),""))</f>
        <v/>
      </c>
      <c r="AM138" s="334"/>
      <c r="AN138" s="334"/>
      <c r="AO138" s="334"/>
      <c r="AP138" s="334"/>
      <c r="AQ138" s="334"/>
      <c r="AR138" s="334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5,MID(TEXT(INDEX(喪失届データ入力!$B$5:$Q$104,電機基金喪失届!$KD$125,1),"000000"),2,1),""))</f>
        <v/>
      </c>
      <c r="AS138" s="334"/>
      <c r="AT138" s="334"/>
      <c r="AU138" s="334"/>
      <c r="AV138" s="334"/>
      <c r="AW138" s="334"/>
      <c r="AX138" s="334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4,MID(TEXT(INDEX(喪失届データ入力!$B$5:$Q$104,電機基金喪失届!$KD$125,1),"000000"),3,1),""))</f>
        <v/>
      </c>
      <c r="AY138" s="334"/>
      <c r="AZ138" s="334"/>
      <c r="BA138" s="334"/>
      <c r="BB138" s="334"/>
      <c r="BC138" s="335"/>
      <c r="BD138" s="338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3,MID(TEXT(INDEX(喪失届データ入力!$B$5:$Q$104,電機基金喪失届!$KD$125,1),"000000"),4,1),""))</f>
        <v/>
      </c>
      <c r="BE138" s="334"/>
      <c r="BF138" s="334"/>
      <c r="BG138" s="334"/>
      <c r="BH138" s="334"/>
      <c r="BI138" s="334"/>
      <c r="BJ138" s="334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2,MID(TEXT(INDEX(喪失届データ入力!$B$5:$Q$104,電機基金喪失届!$KD$125,1),"000000"),5,1),""))</f>
        <v/>
      </c>
      <c r="BK138" s="334"/>
      <c r="BL138" s="334"/>
      <c r="BM138" s="334"/>
      <c r="BN138" s="334"/>
      <c r="BO138" s="334"/>
      <c r="BP138" s="334" t="str">
        <f>IF(OR(INDEX(喪失届データ入力!$B$5:$Q$104,電機基金喪失届!$KD$125,1)="",LEN(INDEX(喪失届データ入力!$B$5:$Q$104,電機基金喪失届!$KD$125,1))&gt;=7),"",IF(LEN(INDEX(喪失届データ入力!$B$5:$Q$104,電機基金喪失届!$KD$125,1))&gt;=1,MID(TEXT(INDEX(喪失届データ入力!$B$5:$Q$104,電機基金喪失届!$KD$125,1),"000000"),6,1),""))</f>
        <v/>
      </c>
      <c r="BQ138" s="334"/>
      <c r="BR138" s="334"/>
      <c r="BS138" s="334"/>
      <c r="BT138" s="334"/>
      <c r="BU138" s="335"/>
      <c r="BV138" s="340" t="s">
        <v>31</v>
      </c>
      <c r="BW138" s="340"/>
      <c r="BX138" s="340"/>
      <c r="BY138" s="340"/>
      <c r="BZ138" s="340"/>
      <c r="CA138" s="341"/>
      <c r="CB138" s="342" t="s">
        <v>32</v>
      </c>
      <c r="CC138" s="343"/>
      <c r="CD138" s="343"/>
      <c r="CE138" s="343"/>
      <c r="CF138" s="343"/>
      <c r="CG138" s="344"/>
      <c r="CH138" s="371"/>
      <c r="CI138" s="390"/>
      <c r="CJ138" s="390"/>
      <c r="CK138" s="390"/>
      <c r="CL138" s="390"/>
      <c r="CM138" s="390"/>
      <c r="CN138" s="390"/>
      <c r="CO138" s="390"/>
      <c r="CP138" s="390"/>
      <c r="CQ138" s="390"/>
      <c r="CR138" s="390"/>
      <c r="CS138" s="390"/>
      <c r="CT138" s="390"/>
      <c r="CU138" s="390"/>
      <c r="CV138" s="390"/>
      <c r="CW138" s="390"/>
      <c r="CX138" s="390"/>
      <c r="CY138" s="390"/>
      <c r="CZ138" s="390"/>
      <c r="DA138" s="390"/>
      <c r="DB138" s="390"/>
      <c r="DC138" s="390"/>
      <c r="DD138" s="390"/>
      <c r="DE138" s="390"/>
      <c r="DF138" s="390"/>
      <c r="DG138" s="390"/>
      <c r="DH138" s="390"/>
      <c r="DI138" s="390"/>
      <c r="DJ138" s="390"/>
      <c r="DK138" s="390"/>
      <c r="DL138" s="390"/>
      <c r="DM138" s="390"/>
      <c r="DN138" s="390"/>
      <c r="DO138" s="390"/>
      <c r="DP138" s="390"/>
      <c r="DQ138" s="390"/>
      <c r="DR138" s="390"/>
      <c r="DS138" s="390"/>
      <c r="DT138" s="391" t="s">
        <v>45</v>
      </c>
      <c r="DU138" s="392"/>
      <c r="DV138" s="392"/>
      <c r="DW138" s="392"/>
      <c r="DX138" s="392"/>
      <c r="DY138" s="392"/>
      <c r="DZ138" s="392"/>
      <c r="EA138" s="392"/>
      <c r="EB138" s="392"/>
      <c r="EC138" s="393"/>
      <c r="ED138" s="395" t="s">
        <v>24</v>
      </c>
      <c r="EE138" s="396"/>
      <c r="EF138" s="399" t="str">
        <f>IF(INDEX(喪失届データ入力!$B$5:$Q$104,電機基金喪失届!$KD$125,12)="","",INDEX(喪失届データ入力!$B$5:$Q$104,電機基金喪失届!$KD$125,12))</f>
        <v/>
      </c>
      <c r="EG138" s="399"/>
      <c r="EH138" s="399"/>
      <c r="EI138" s="399"/>
      <c r="EJ138" s="399"/>
      <c r="EK138" s="400"/>
      <c r="EL138" s="400"/>
      <c r="EM138" s="400"/>
      <c r="EN138" s="400"/>
      <c r="EO138" s="400"/>
      <c r="EP138" s="400"/>
      <c r="EQ138" s="400"/>
      <c r="ER138" s="400"/>
      <c r="ES138" s="400"/>
      <c r="ET138" s="401"/>
      <c r="EU138" s="408" t="s">
        <v>22</v>
      </c>
      <c r="EV138" s="409"/>
      <c r="EW138" s="409"/>
      <c r="EX138" s="409"/>
      <c r="EY138" s="410"/>
      <c r="EZ138" s="417" t="s">
        <v>11</v>
      </c>
      <c r="FA138" s="418"/>
      <c r="FB138" s="418"/>
      <c r="FC138" s="418"/>
      <c r="FD138" s="418"/>
      <c r="FE138" s="418"/>
      <c r="FF138" s="418"/>
      <c r="FG138" s="491"/>
      <c r="FH138" s="492"/>
      <c r="FI138" s="492"/>
      <c r="FJ138" s="492"/>
      <c r="FK138" s="492"/>
      <c r="FL138" s="492"/>
      <c r="FM138" s="492"/>
      <c r="FN138" s="492"/>
      <c r="FO138" s="492"/>
      <c r="FP138" s="492"/>
      <c r="FQ138" s="492"/>
      <c r="FR138" s="492"/>
      <c r="FS138" s="492"/>
      <c r="FT138" s="492"/>
      <c r="FU138" s="492"/>
      <c r="FV138" s="492"/>
      <c r="FW138" s="492"/>
      <c r="FX138" s="492"/>
      <c r="FY138" s="492"/>
      <c r="FZ138" s="492"/>
      <c r="GA138" s="492"/>
      <c r="GB138" s="492"/>
      <c r="GC138" s="492"/>
      <c r="GD138" s="492"/>
      <c r="GE138" s="492"/>
      <c r="GF138" s="492"/>
      <c r="GG138" s="492"/>
      <c r="GH138" s="492"/>
      <c r="GI138" s="492"/>
      <c r="GJ138" s="492"/>
      <c r="GK138" s="492"/>
      <c r="GL138" s="492"/>
      <c r="GM138" s="492"/>
      <c r="GN138" s="492"/>
      <c r="GO138" s="492"/>
      <c r="GP138" s="492"/>
      <c r="GQ138" s="492"/>
      <c r="GR138" s="492"/>
      <c r="GS138" s="492"/>
      <c r="GT138" s="492"/>
      <c r="GU138" s="492"/>
      <c r="GV138" s="492"/>
      <c r="GW138" s="492"/>
      <c r="GX138" s="492"/>
      <c r="GY138" s="492"/>
      <c r="GZ138" s="492"/>
      <c r="HA138" s="492"/>
      <c r="HB138" s="492"/>
      <c r="HC138" s="492"/>
      <c r="HD138" s="492"/>
      <c r="HE138" s="492"/>
      <c r="HF138" s="492"/>
      <c r="HG138" s="492"/>
      <c r="HH138" s="492"/>
      <c r="HI138" s="492"/>
      <c r="HJ138" s="492"/>
      <c r="HK138" s="492"/>
      <c r="HL138" s="492"/>
      <c r="HM138" s="492"/>
      <c r="HN138" s="492"/>
      <c r="HO138" s="492"/>
      <c r="HP138" s="492"/>
      <c r="HQ138" s="492"/>
      <c r="HR138" s="492"/>
      <c r="HS138" s="492"/>
      <c r="HT138" s="492"/>
      <c r="HU138" s="492"/>
      <c r="HV138" s="492"/>
      <c r="HW138" s="492"/>
      <c r="HX138" s="492"/>
      <c r="HY138" s="492"/>
      <c r="HZ138" s="492"/>
      <c r="IA138" s="492"/>
      <c r="IB138" s="492"/>
      <c r="IC138" s="492"/>
      <c r="ID138" s="492"/>
      <c r="IE138" s="492"/>
      <c r="IF138" s="492"/>
      <c r="IG138" s="492"/>
      <c r="IH138" s="492"/>
      <c r="II138" s="492"/>
      <c r="IJ138" s="492"/>
      <c r="IK138" s="492"/>
      <c r="IL138" s="492"/>
      <c r="IM138" s="492"/>
      <c r="IN138" s="492"/>
      <c r="IO138" s="492"/>
      <c r="IP138" s="492"/>
      <c r="IQ138" s="492"/>
      <c r="IR138" s="492"/>
      <c r="IS138" s="492"/>
      <c r="IT138" s="492"/>
      <c r="IU138" s="492"/>
      <c r="IV138" s="492"/>
      <c r="IW138" s="492"/>
      <c r="IX138" s="492"/>
      <c r="IY138" s="492"/>
      <c r="IZ138" s="492"/>
      <c r="JA138" s="492"/>
      <c r="JB138" s="492"/>
      <c r="JC138" s="492"/>
      <c r="JD138" s="492"/>
      <c r="JE138" s="492"/>
      <c r="JF138" s="492"/>
      <c r="JG138" s="492"/>
      <c r="JH138" s="492"/>
      <c r="JI138" s="492"/>
      <c r="JJ138" s="492"/>
      <c r="JK138" s="492"/>
      <c r="JL138" s="492"/>
      <c r="JM138" s="492"/>
      <c r="JN138" s="492"/>
      <c r="JO138" s="492"/>
      <c r="JP138" s="492"/>
      <c r="JQ138" s="492"/>
      <c r="JR138" s="493"/>
      <c r="JS138" s="94"/>
      <c r="JT138" s="94"/>
      <c r="JU138" s="94"/>
      <c r="JV138" s="94"/>
      <c r="JW138" s="94"/>
      <c r="JX138" s="94"/>
      <c r="JY138" s="94"/>
      <c r="JZ138" s="94"/>
      <c r="KA138" s="94"/>
      <c r="KB138" s="94"/>
      <c r="KC138" s="94"/>
      <c r="KD138" s="94"/>
      <c r="KE138" s="94"/>
      <c r="KF138" s="94"/>
      <c r="KG138" s="94"/>
      <c r="KH138" s="94"/>
      <c r="KI138" s="94"/>
      <c r="KJ138" s="94"/>
      <c r="KK138" s="94"/>
      <c r="KL138" s="94"/>
      <c r="KM138" s="94"/>
      <c r="KN138" s="94"/>
      <c r="KO138" s="94"/>
      <c r="KP138" s="94"/>
      <c r="KQ138" s="94"/>
      <c r="KR138" s="94"/>
      <c r="KS138" s="94"/>
      <c r="KT138" s="94"/>
      <c r="KU138" s="94"/>
      <c r="KV138" s="94"/>
      <c r="KW138" s="94"/>
      <c r="KX138" s="94"/>
    </row>
    <row r="139" spans="1:310" ht="7.5" customHeight="1" x14ac:dyDescent="0.1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351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5"/>
      <c r="AL139" s="338"/>
      <c r="AM139" s="334"/>
      <c r="AN139" s="334"/>
      <c r="AO139" s="334"/>
      <c r="AP139" s="334"/>
      <c r="AQ139" s="334"/>
      <c r="AR139" s="334"/>
      <c r="AS139" s="334"/>
      <c r="AT139" s="334"/>
      <c r="AU139" s="334"/>
      <c r="AV139" s="334"/>
      <c r="AW139" s="334"/>
      <c r="AX139" s="334"/>
      <c r="AY139" s="334"/>
      <c r="AZ139" s="334"/>
      <c r="BA139" s="334"/>
      <c r="BB139" s="334"/>
      <c r="BC139" s="335"/>
      <c r="BD139" s="338"/>
      <c r="BE139" s="334"/>
      <c r="BF139" s="334"/>
      <c r="BG139" s="334"/>
      <c r="BH139" s="334"/>
      <c r="BI139" s="334"/>
      <c r="BJ139" s="334"/>
      <c r="BK139" s="334"/>
      <c r="BL139" s="334"/>
      <c r="BM139" s="334"/>
      <c r="BN139" s="334"/>
      <c r="BO139" s="334"/>
      <c r="BP139" s="334"/>
      <c r="BQ139" s="334"/>
      <c r="BR139" s="334"/>
      <c r="BS139" s="334"/>
      <c r="BT139" s="334"/>
      <c r="BU139" s="335"/>
      <c r="BV139" s="340"/>
      <c r="BW139" s="340"/>
      <c r="BX139" s="340"/>
      <c r="BY139" s="340"/>
      <c r="BZ139" s="340"/>
      <c r="CA139" s="341"/>
      <c r="CB139" s="345"/>
      <c r="CC139" s="346"/>
      <c r="CD139" s="346"/>
      <c r="CE139" s="346"/>
      <c r="CF139" s="346"/>
      <c r="CG139" s="347"/>
      <c r="CH139" s="371"/>
      <c r="CI139" s="390"/>
      <c r="CJ139" s="390"/>
      <c r="CK139" s="390"/>
      <c r="CL139" s="390"/>
      <c r="CM139" s="390"/>
      <c r="CN139" s="390"/>
      <c r="CO139" s="390"/>
      <c r="CP139" s="390"/>
      <c r="CQ139" s="390"/>
      <c r="CR139" s="390"/>
      <c r="CS139" s="390"/>
      <c r="CT139" s="390"/>
      <c r="CU139" s="390"/>
      <c r="CV139" s="390"/>
      <c r="CW139" s="390"/>
      <c r="CX139" s="390"/>
      <c r="CY139" s="390"/>
      <c r="CZ139" s="390"/>
      <c r="DA139" s="390"/>
      <c r="DB139" s="390"/>
      <c r="DC139" s="390"/>
      <c r="DD139" s="390"/>
      <c r="DE139" s="390"/>
      <c r="DF139" s="390"/>
      <c r="DG139" s="390"/>
      <c r="DH139" s="390"/>
      <c r="DI139" s="390"/>
      <c r="DJ139" s="390"/>
      <c r="DK139" s="390"/>
      <c r="DL139" s="390"/>
      <c r="DM139" s="390"/>
      <c r="DN139" s="390"/>
      <c r="DO139" s="390"/>
      <c r="DP139" s="390"/>
      <c r="DQ139" s="390"/>
      <c r="DR139" s="390"/>
      <c r="DS139" s="390"/>
      <c r="DT139" s="394"/>
      <c r="DU139" s="340"/>
      <c r="DV139" s="340"/>
      <c r="DW139" s="340"/>
      <c r="DX139" s="340"/>
      <c r="DY139" s="340"/>
      <c r="DZ139" s="340"/>
      <c r="EA139" s="340"/>
      <c r="EB139" s="340"/>
      <c r="EC139" s="341"/>
      <c r="ED139" s="397"/>
      <c r="EE139" s="398"/>
      <c r="EF139" s="402"/>
      <c r="EG139" s="402"/>
      <c r="EH139" s="402"/>
      <c r="EI139" s="402"/>
      <c r="EJ139" s="402"/>
      <c r="EK139" s="403"/>
      <c r="EL139" s="403"/>
      <c r="EM139" s="403"/>
      <c r="EN139" s="403"/>
      <c r="EO139" s="403"/>
      <c r="EP139" s="403"/>
      <c r="EQ139" s="403"/>
      <c r="ER139" s="403"/>
      <c r="ES139" s="403"/>
      <c r="ET139" s="404"/>
      <c r="EU139" s="411"/>
      <c r="EV139" s="412"/>
      <c r="EW139" s="412"/>
      <c r="EX139" s="412"/>
      <c r="EY139" s="413"/>
      <c r="EZ139" s="361"/>
      <c r="FA139" s="362"/>
      <c r="FB139" s="362"/>
      <c r="FC139" s="362"/>
      <c r="FD139" s="362"/>
      <c r="FE139" s="362"/>
      <c r="FF139" s="362"/>
      <c r="FG139" s="494"/>
      <c r="FH139" s="494"/>
      <c r="FI139" s="494"/>
      <c r="FJ139" s="494"/>
      <c r="FK139" s="494"/>
      <c r="FL139" s="494"/>
      <c r="FM139" s="494"/>
      <c r="FN139" s="494"/>
      <c r="FO139" s="494"/>
      <c r="FP139" s="494"/>
      <c r="FQ139" s="494"/>
      <c r="FR139" s="494"/>
      <c r="FS139" s="494"/>
      <c r="FT139" s="494"/>
      <c r="FU139" s="494"/>
      <c r="FV139" s="494"/>
      <c r="FW139" s="494"/>
      <c r="FX139" s="494"/>
      <c r="FY139" s="494"/>
      <c r="FZ139" s="494"/>
      <c r="GA139" s="494"/>
      <c r="GB139" s="494"/>
      <c r="GC139" s="494"/>
      <c r="GD139" s="494"/>
      <c r="GE139" s="494"/>
      <c r="GF139" s="494"/>
      <c r="GG139" s="494"/>
      <c r="GH139" s="494"/>
      <c r="GI139" s="494"/>
      <c r="GJ139" s="494"/>
      <c r="GK139" s="494"/>
      <c r="GL139" s="494"/>
      <c r="GM139" s="494"/>
      <c r="GN139" s="494"/>
      <c r="GO139" s="494"/>
      <c r="GP139" s="494"/>
      <c r="GQ139" s="494"/>
      <c r="GR139" s="494"/>
      <c r="GS139" s="494"/>
      <c r="GT139" s="494"/>
      <c r="GU139" s="494"/>
      <c r="GV139" s="494"/>
      <c r="GW139" s="494"/>
      <c r="GX139" s="494"/>
      <c r="GY139" s="494"/>
      <c r="GZ139" s="494"/>
      <c r="HA139" s="494"/>
      <c r="HB139" s="494"/>
      <c r="HC139" s="494"/>
      <c r="HD139" s="494"/>
      <c r="HE139" s="494"/>
      <c r="HF139" s="494"/>
      <c r="HG139" s="494"/>
      <c r="HH139" s="494"/>
      <c r="HI139" s="494"/>
      <c r="HJ139" s="494"/>
      <c r="HK139" s="494"/>
      <c r="HL139" s="494"/>
      <c r="HM139" s="494"/>
      <c r="HN139" s="494"/>
      <c r="HO139" s="494"/>
      <c r="HP139" s="494"/>
      <c r="HQ139" s="494"/>
      <c r="HR139" s="494"/>
      <c r="HS139" s="494"/>
      <c r="HT139" s="494"/>
      <c r="HU139" s="494"/>
      <c r="HV139" s="494"/>
      <c r="HW139" s="494"/>
      <c r="HX139" s="494"/>
      <c r="HY139" s="494"/>
      <c r="HZ139" s="494"/>
      <c r="IA139" s="494"/>
      <c r="IB139" s="494"/>
      <c r="IC139" s="494"/>
      <c r="ID139" s="494"/>
      <c r="IE139" s="494"/>
      <c r="IF139" s="494"/>
      <c r="IG139" s="494"/>
      <c r="IH139" s="494"/>
      <c r="II139" s="494"/>
      <c r="IJ139" s="494"/>
      <c r="IK139" s="494"/>
      <c r="IL139" s="494"/>
      <c r="IM139" s="494"/>
      <c r="IN139" s="494"/>
      <c r="IO139" s="494"/>
      <c r="IP139" s="494"/>
      <c r="IQ139" s="494"/>
      <c r="IR139" s="494"/>
      <c r="IS139" s="494"/>
      <c r="IT139" s="494"/>
      <c r="IU139" s="494"/>
      <c r="IV139" s="494"/>
      <c r="IW139" s="494"/>
      <c r="IX139" s="494"/>
      <c r="IY139" s="494"/>
      <c r="IZ139" s="494"/>
      <c r="JA139" s="494"/>
      <c r="JB139" s="494"/>
      <c r="JC139" s="494"/>
      <c r="JD139" s="494"/>
      <c r="JE139" s="494"/>
      <c r="JF139" s="494"/>
      <c r="JG139" s="494"/>
      <c r="JH139" s="494"/>
      <c r="JI139" s="494"/>
      <c r="JJ139" s="494"/>
      <c r="JK139" s="494"/>
      <c r="JL139" s="494"/>
      <c r="JM139" s="494"/>
      <c r="JN139" s="494"/>
      <c r="JO139" s="494"/>
      <c r="JP139" s="494"/>
      <c r="JQ139" s="494"/>
      <c r="JR139" s="495"/>
      <c r="JS139" s="94"/>
      <c r="JT139" s="94"/>
      <c r="JU139" s="94"/>
      <c r="JV139" s="94"/>
      <c r="JW139" s="94"/>
      <c r="JX139" s="94"/>
      <c r="JY139" s="94"/>
      <c r="JZ139" s="94"/>
      <c r="KA139" s="94"/>
      <c r="KB139" s="94"/>
      <c r="KC139" s="94"/>
      <c r="KD139" s="94"/>
      <c r="KE139" s="94"/>
      <c r="KF139" s="94"/>
      <c r="KG139" s="94"/>
      <c r="KH139" s="94"/>
      <c r="KI139" s="94"/>
      <c r="KJ139" s="94"/>
      <c r="KK139" s="94"/>
      <c r="KL139" s="94"/>
      <c r="KM139" s="94"/>
      <c r="KN139" s="94"/>
      <c r="KO139" s="94"/>
      <c r="KP139" s="94"/>
      <c r="KQ139" s="94"/>
      <c r="KR139" s="94"/>
      <c r="KS139" s="94"/>
      <c r="KT139" s="94"/>
      <c r="KU139" s="94"/>
      <c r="KV139" s="94"/>
      <c r="KW139" s="94"/>
      <c r="KX139" s="94"/>
    </row>
    <row r="140" spans="1:310" ht="7.5" customHeight="1" x14ac:dyDescent="0.1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351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5"/>
      <c r="AL140" s="338"/>
      <c r="AM140" s="334"/>
      <c r="AN140" s="334"/>
      <c r="AO140" s="334"/>
      <c r="AP140" s="334"/>
      <c r="AQ140" s="334"/>
      <c r="AR140" s="334"/>
      <c r="AS140" s="334"/>
      <c r="AT140" s="334"/>
      <c r="AU140" s="334"/>
      <c r="AV140" s="334"/>
      <c r="AW140" s="334"/>
      <c r="AX140" s="334"/>
      <c r="AY140" s="334"/>
      <c r="AZ140" s="334"/>
      <c r="BA140" s="334"/>
      <c r="BB140" s="334"/>
      <c r="BC140" s="335"/>
      <c r="BD140" s="338"/>
      <c r="BE140" s="334"/>
      <c r="BF140" s="334"/>
      <c r="BG140" s="334"/>
      <c r="BH140" s="334"/>
      <c r="BI140" s="334"/>
      <c r="BJ140" s="334"/>
      <c r="BK140" s="334"/>
      <c r="BL140" s="334"/>
      <c r="BM140" s="334"/>
      <c r="BN140" s="334"/>
      <c r="BO140" s="334"/>
      <c r="BP140" s="334"/>
      <c r="BQ140" s="334"/>
      <c r="BR140" s="334"/>
      <c r="BS140" s="334"/>
      <c r="BT140" s="334"/>
      <c r="BU140" s="335"/>
      <c r="BV140" s="340"/>
      <c r="BW140" s="340"/>
      <c r="BX140" s="340"/>
      <c r="BY140" s="340"/>
      <c r="BZ140" s="340"/>
      <c r="CA140" s="341"/>
      <c r="CB140" s="345"/>
      <c r="CC140" s="346"/>
      <c r="CD140" s="346"/>
      <c r="CE140" s="346"/>
      <c r="CF140" s="346"/>
      <c r="CG140" s="347"/>
      <c r="CH140" s="371"/>
      <c r="CI140" s="390"/>
      <c r="CJ140" s="390"/>
      <c r="CK140" s="390"/>
      <c r="CL140" s="390"/>
      <c r="CM140" s="390"/>
      <c r="CN140" s="390"/>
      <c r="CO140" s="390"/>
      <c r="CP140" s="390"/>
      <c r="CQ140" s="390"/>
      <c r="CR140" s="390"/>
      <c r="CS140" s="390"/>
      <c r="CT140" s="390"/>
      <c r="CU140" s="390"/>
      <c r="CV140" s="390"/>
      <c r="CW140" s="390"/>
      <c r="CX140" s="390"/>
      <c r="CY140" s="390"/>
      <c r="CZ140" s="390"/>
      <c r="DA140" s="390"/>
      <c r="DB140" s="390"/>
      <c r="DC140" s="390"/>
      <c r="DD140" s="390"/>
      <c r="DE140" s="390"/>
      <c r="DF140" s="390"/>
      <c r="DG140" s="390"/>
      <c r="DH140" s="390"/>
      <c r="DI140" s="390"/>
      <c r="DJ140" s="390"/>
      <c r="DK140" s="390"/>
      <c r="DL140" s="390"/>
      <c r="DM140" s="390"/>
      <c r="DN140" s="390"/>
      <c r="DO140" s="390"/>
      <c r="DP140" s="390"/>
      <c r="DQ140" s="390"/>
      <c r="DR140" s="390"/>
      <c r="DS140" s="390"/>
      <c r="DT140" s="353" t="str">
        <f>IF(INDEX(喪失届データ入力!$B$5:$Q$104,電機基金喪失届!$KD$125,11)="","",TEXT(INDEX(喪失届データ入力!$B$5:$Q$104,電機基金喪失届!$KD$125,11),"00"))</f>
        <v/>
      </c>
      <c r="DU140" s="354"/>
      <c r="DV140" s="354"/>
      <c r="DW140" s="354"/>
      <c r="DX140" s="354"/>
      <c r="DY140" s="355"/>
      <c r="DZ140" s="355"/>
      <c r="EA140" s="355"/>
      <c r="EB140" s="355"/>
      <c r="EC140" s="356"/>
      <c r="ED140" s="397"/>
      <c r="EE140" s="398"/>
      <c r="EF140" s="402"/>
      <c r="EG140" s="402"/>
      <c r="EH140" s="402"/>
      <c r="EI140" s="402"/>
      <c r="EJ140" s="402"/>
      <c r="EK140" s="403"/>
      <c r="EL140" s="403"/>
      <c r="EM140" s="403"/>
      <c r="EN140" s="403"/>
      <c r="EO140" s="403"/>
      <c r="EP140" s="403"/>
      <c r="EQ140" s="403"/>
      <c r="ER140" s="403"/>
      <c r="ES140" s="403"/>
      <c r="ET140" s="404"/>
      <c r="EU140" s="411"/>
      <c r="EV140" s="412"/>
      <c r="EW140" s="412"/>
      <c r="EX140" s="412"/>
      <c r="EY140" s="413"/>
      <c r="EZ140" s="361" t="s">
        <v>46</v>
      </c>
      <c r="FA140" s="362"/>
      <c r="FB140" s="362"/>
      <c r="FC140" s="362"/>
      <c r="FD140" s="362"/>
      <c r="FE140" s="362"/>
      <c r="FF140" s="362"/>
      <c r="FG140" s="365" t="str">
        <f>IF(INDEX(喪失届データ入力!$B$5:$Q$104,電機基金喪失届!$KD$125,14)="","",INDEX(喪失届データ入力!$B$5:$Q$104,電機基金喪失届!$KD$125,14))</f>
        <v/>
      </c>
      <c r="FH140" s="365"/>
      <c r="FI140" s="365"/>
      <c r="FJ140" s="365"/>
      <c r="FK140" s="365"/>
      <c r="FL140" s="365"/>
      <c r="FM140" s="365"/>
      <c r="FN140" s="365"/>
      <c r="FO140" s="365"/>
      <c r="FP140" s="365"/>
      <c r="FQ140" s="365"/>
      <c r="FR140" s="365"/>
      <c r="FS140" s="365"/>
      <c r="FT140" s="365"/>
      <c r="FU140" s="365"/>
      <c r="FV140" s="365"/>
      <c r="FW140" s="365"/>
      <c r="FX140" s="365"/>
      <c r="FY140" s="365"/>
      <c r="FZ140" s="365"/>
      <c r="GA140" s="365"/>
      <c r="GB140" s="365"/>
      <c r="GC140" s="365"/>
      <c r="GD140" s="365"/>
      <c r="GE140" s="365"/>
      <c r="GF140" s="365"/>
      <c r="GG140" s="365"/>
      <c r="GH140" s="365"/>
      <c r="GI140" s="365"/>
      <c r="GJ140" s="365"/>
      <c r="GK140" s="365"/>
      <c r="GL140" s="365"/>
      <c r="GM140" s="365"/>
      <c r="GN140" s="365"/>
      <c r="GO140" s="365"/>
      <c r="GP140" s="365"/>
      <c r="GQ140" s="365"/>
      <c r="GR140" s="365"/>
      <c r="GS140" s="365"/>
      <c r="GT140" s="365"/>
      <c r="GU140" s="365"/>
      <c r="GV140" s="365"/>
      <c r="GW140" s="365"/>
      <c r="GX140" s="365"/>
      <c r="GY140" s="365"/>
      <c r="GZ140" s="365"/>
      <c r="HA140" s="365"/>
      <c r="HB140" s="365"/>
      <c r="HC140" s="365"/>
      <c r="HD140" s="365"/>
      <c r="HE140" s="365"/>
      <c r="HF140" s="365"/>
      <c r="HG140" s="365"/>
      <c r="HH140" s="365"/>
      <c r="HI140" s="365"/>
      <c r="HJ140" s="365"/>
      <c r="HK140" s="365"/>
      <c r="HL140" s="365"/>
      <c r="HM140" s="365"/>
      <c r="HN140" s="365"/>
      <c r="HO140" s="365"/>
      <c r="HP140" s="365"/>
      <c r="HQ140" s="365"/>
      <c r="HR140" s="365"/>
      <c r="HS140" s="365"/>
      <c r="HT140" s="365"/>
      <c r="HU140" s="365"/>
      <c r="HV140" s="365"/>
      <c r="HW140" s="365"/>
      <c r="HX140" s="365"/>
      <c r="HY140" s="365"/>
      <c r="HZ140" s="365"/>
      <c r="IA140" s="365"/>
      <c r="IB140" s="365"/>
      <c r="IC140" s="365"/>
      <c r="ID140" s="365"/>
      <c r="IE140" s="365"/>
      <c r="IF140" s="365"/>
      <c r="IG140" s="365"/>
      <c r="IH140" s="365"/>
      <c r="II140" s="365"/>
      <c r="IJ140" s="365"/>
      <c r="IK140" s="365"/>
      <c r="IL140" s="365"/>
      <c r="IM140" s="365"/>
      <c r="IN140" s="365"/>
      <c r="IO140" s="365"/>
      <c r="IP140" s="365"/>
      <c r="IQ140" s="365"/>
      <c r="IR140" s="365"/>
      <c r="IS140" s="365"/>
      <c r="IT140" s="365"/>
      <c r="IU140" s="365"/>
      <c r="IV140" s="365"/>
      <c r="IW140" s="365"/>
      <c r="IX140" s="365"/>
      <c r="IY140" s="365"/>
      <c r="IZ140" s="365"/>
      <c r="JA140" s="365"/>
      <c r="JB140" s="365"/>
      <c r="JC140" s="365"/>
      <c r="JD140" s="365"/>
      <c r="JE140" s="365"/>
      <c r="JF140" s="365"/>
      <c r="JG140" s="365"/>
      <c r="JH140" s="365"/>
      <c r="JI140" s="365"/>
      <c r="JJ140" s="365"/>
      <c r="JK140" s="365"/>
      <c r="JL140" s="365"/>
      <c r="JM140" s="365"/>
      <c r="JN140" s="365"/>
      <c r="JO140" s="365"/>
      <c r="JP140" s="365"/>
      <c r="JQ140" s="365"/>
      <c r="JR140" s="366"/>
      <c r="JS140" s="94"/>
      <c r="JT140" s="94"/>
      <c r="JU140" s="94"/>
      <c r="JV140" s="94"/>
      <c r="JW140" s="94"/>
      <c r="JX140" s="94"/>
      <c r="JY140" s="94"/>
      <c r="JZ140" s="94"/>
      <c r="KA140" s="94"/>
      <c r="KB140" s="94"/>
      <c r="KC140" s="94"/>
      <c r="KD140" s="94"/>
      <c r="KE140" s="94"/>
      <c r="KF140" s="94"/>
      <c r="KG140" s="94"/>
      <c r="KH140" s="94"/>
      <c r="KI140" s="94"/>
      <c r="KJ140" s="94"/>
      <c r="KK140" s="94"/>
      <c r="KL140" s="94"/>
      <c r="KM140" s="94"/>
      <c r="KN140" s="94"/>
      <c r="KO140" s="94"/>
      <c r="KP140" s="94"/>
      <c r="KQ140" s="94"/>
      <c r="KR140" s="94"/>
      <c r="KS140" s="94"/>
      <c r="KT140" s="94"/>
      <c r="KU140" s="94"/>
      <c r="KV140" s="94"/>
      <c r="KW140" s="94"/>
      <c r="KX140" s="94"/>
    </row>
    <row r="141" spans="1:310" ht="7.5" customHeight="1" x14ac:dyDescent="0.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351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  <c r="AB141" s="334"/>
      <c r="AC141" s="334"/>
      <c r="AD141" s="334"/>
      <c r="AE141" s="334"/>
      <c r="AF141" s="334"/>
      <c r="AG141" s="334"/>
      <c r="AH141" s="334"/>
      <c r="AI141" s="334"/>
      <c r="AJ141" s="334"/>
      <c r="AK141" s="335"/>
      <c r="AL141" s="338"/>
      <c r="AM141" s="334"/>
      <c r="AN141" s="334"/>
      <c r="AO141" s="334"/>
      <c r="AP141" s="334"/>
      <c r="AQ141" s="334"/>
      <c r="AR141" s="334"/>
      <c r="AS141" s="334"/>
      <c r="AT141" s="334"/>
      <c r="AU141" s="334"/>
      <c r="AV141" s="334"/>
      <c r="AW141" s="334"/>
      <c r="AX141" s="334"/>
      <c r="AY141" s="334"/>
      <c r="AZ141" s="334"/>
      <c r="BA141" s="334"/>
      <c r="BB141" s="334"/>
      <c r="BC141" s="335"/>
      <c r="BD141" s="338"/>
      <c r="BE141" s="334"/>
      <c r="BF141" s="334"/>
      <c r="BG141" s="334"/>
      <c r="BH141" s="334"/>
      <c r="BI141" s="334"/>
      <c r="BJ141" s="334"/>
      <c r="BK141" s="334"/>
      <c r="BL141" s="334"/>
      <c r="BM141" s="334"/>
      <c r="BN141" s="334"/>
      <c r="BO141" s="334"/>
      <c r="BP141" s="334"/>
      <c r="BQ141" s="334"/>
      <c r="BR141" s="334"/>
      <c r="BS141" s="334"/>
      <c r="BT141" s="334"/>
      <c r="BU141" s="335"/>
      <c r="BV141" s="371"/>
      <c r="BW141" s="371"/>
      <c r="BX141" s="371"/>
      <c r="BY141" s="371"/>
      <c r="BZ141" s="371"/>
      <c r="CA141" s="372"/>
      <c r="CB141" s="345"/>
      <c r="CC141" s="346"/>
      <c r="CD141" s="346"/>
      <c r="CE141" s="346"/>
      <c r="CF141" s="346"/>
      <c r="CG141" s="347"/>
      <c r="CH141" s="371"/>
      <c r="CI141" s="390"/>
      <c r="CJ141" s="390"/>
      <c r="CK141" s="390"/>
      <c r="CL141" s="390"/>
      <c r="CM141" s="390"/>
      <c r="CN141" s="390"/>
      <c r="CO141" s="390"/>
      <c r="CP141" s="390"/>
      <c r="CQ141" s="390"/>
      <c r="CR141" s="390"/>
      <c r="CS141" s="390"/>
      <c r="CT141" s="390"/>
      <c r="CU141" s="390"/>
      <c r="CV141" s="390"/>
      <c r="CW141" s="390"/>
      <c r="CX141" s="390"/>
      <c r="CY141" s="390"/>
      <c r="CZ141" s="390"/>
      <c r="DA141" s="390"/>
      <c r="DB141" s="390"/>
      <c r="DC141" s="390"/>
      <c r="DD141" s="390"/>
      <c r="DE141" s="390"/>
      <c r="DF141" s="390"/>
      <c r="DG141" s="390"/>
      <c r="DH141" s="390"/>
      <c r="DI141" s="390"/>
      <c r="DJ141" s="390"/>
      <c r="DK141" s="390"/>
      <c r="DL141" s="390"/>
      <c r="DM141" s="390"/>
      <c r="DN141" s="390"/>
      <c r="DO141" s="390"/>
      <c r="DP141" s="390"/>
      <c r="DQ141" s="390"/>
      <c r="DR141" s="390"/>
      <c r="DS141" s="390"/>
      <c r="DT141" s="353"/>
      <c r="DU141" s="354"/>
      <c r="DV141" s="354"/>
      <c r="DW141" s="354"/>
      <c r="DX141" s="354"/>
      <c r="DY141" s="355"/>
      <c r="DZ141" s="355"/>
      <c r="EA141" s="355"/>
      <c r="EB141" s="355"/>
      <c r="EC141" s="356"/>
      <c r="ED141" s="397"/>
      <c r="EE141" s="398"/>
      <c r="EF141" s="402"/>
      <c r="EG141" s="402"/>
      <c r="EH141" s="402"/>
      <c r="EI141" s="402"/>
      <c r="EJ141" s="402"/>
      <c r="EK141" s="403"/>
      <c r="EL141" s="403"/>
      <c r="EM141" s="403"/>
      <c r="EN141" s="403"/>
      <c r="EO141" s="403"/>
      <c r="EP141" s="403"/>
      <c r="EQ141" s="403"/>
      <c r="ER141" s="403"/>
      <c r="ES141" s="403"/>
      <c r="ET141" s="404"/>
      <c r="EU141" s="411"/>
      <c r="EV141" s="412"/>
      <c r="EW141" s="412"/>
      <c r="EX141" s="412"/>
      <c r="EY141" s="413"/>
      <c r="EZ141" s="361"/>
      <c r="FA141" s="362"/>
      <c r="FB141" s="362"/>
      <c r="FC141" s="362"/>
      <c r="FD141" s="362"/>
      <c r="FE141" s="362"/>
      <c r="FF141" s="362"/>
      <c r="FG141" s="367"/>
      <c r="FH141" s="367"/>
      <c r="FI141" s="367"/>
      <c r="FJ141" s="367"/>
      <c r="FK141" s="367"/>
      <c r="FL141" s="367"/>
      <c r="FM141" s="367"/>
      <c r="FN141" s="367"/>
      <c r="FO141" s="367"/>
      <c r="FP141" s="367"/>
      <c r="FQ141" s="367"/>
      <c r="FR141" s="367"/>
      <c r="FS141" s="367"/>
      <c r="FT141" s="367"/>
      <c r="FU141" s="367"/>
      <c r="FV141" s="367"/>
      <c r="FW141" s="367"/>
      <c r="FX141" s="367"/>
      <c r="FY141" s="367"/>
      <c r="FZ141" s="367"/>
      <c r="GA141" s="367"/>
      <c r="GB141" s="367"/>
      <c r="GC141" s="367"/>
      <c r="GD141" s="367"/>
      <c r="GE141" s="367"/>
      <c r="GF141" s="367"/>
      <c r="GG141" s="367"/>
      <c r="GH141" s="367"/>
      <c r="GI141" s="367"/>
      <c r="GJ141" s="367"/>
      <c r="GK141" s="367"/>
      <c r="GL141" s="367"/>
      <c r="GM141" s="367"/>
      <c r="GN141" s="367"/>
      <c r="GO141" s="367"/>
      <c r="GP141" s="367"/>
      <c r="GQ141" s="367"/>
      <c r="GR141" s="367"/>
      <c r="GS141" s="367"/>
      <c r="GT141" s="367"/>
      <c r="GU141" s="367"/>
      <c r="GV141" s="367"/>
      <c r="GW141" s="367"/>
      <c r="GX141" s="367"/>
      <c r="GY141" s="367"/>
      <c r="GZ141" s="367"/>
      <c r="HA141" s="367"/>
      <c r="HB141" s="367"/>
      <c r="HC141" s="367"/>
      <c r="HD141" s="367"/>
      <c r="HE141" s="367"/>
      <c r="HF141" s="367"/>
      <c r="HG141" s="367"/>
      <c r="HH141" s="367"/>
      <c r="HI141" s="367"/>
      <c r="HJ141" s="367"/>
      <c r="HK141" s="367"/>
      <c r="HL141" s="367"/>
      <c r="HM141" s="367"/>
      <c r="HN141" s="367"/>
      <c r="HO141" s="367"/>
      <c r="HP141" s="367"/>
      <c r="HQ141" s="367"/>
      <c r="HR141" s="367"/>
      <c r="HS141" s="367"/>
      <c r="HT141" s="367"/>
      <c r="HU141" s="367"/>
      <c r="HV141" s="367"/>
      <c r="HW141" s="367"/>
      <c r="HX141" s="367"/>
      <c r="HY141" s="367"/>
      <c r="HZ141" s="367"/>
      <c r="IA141" s="367"/>
      <c r="IB141" s="367"/>
      <c r="IC141" s="367"/>
      <c r="ID141" s="367"/>
      <c r="IE141" s="367"/>
      <c r="IF141" s="367"/>
      <c r="IG141" s="367"/>
      <c r="IH141" s="367"/>
      <c r="II141" s="367"/>
      <c r="IJ141" s="367"/>
      <c r="IK141" s="367"/>
      <c r="IL141" s="367"/>
      <c r="IM141" s="367"/>
      <c r="IN141" s="367"/>
      <c r="IO141" s="367"/>
      <c r="IP141" s="367"/>
      <c r="IQ141" s="367"/>
      <c r="IR141" s="367"/>
      <c r="IS141" s="367"/>
      <c r="IT141" s="367"/>
      <c r="IU141" s="367"/>
      <c r="IV141" s="367"/>
      <c r="IW141" s="367"/>
      <c r="IX141" s="367"/>
      <c r="IY141" s="367"/>
      <c r="IZ141" s="367"/>
      <c r="JA141" s="367"/>
      <c r="JB141" s="367"/>
      <c r="JC141" s="367"/>
      <c r="JD141" s="367"/>
      <c r="JE141" s="367"/>
      <c r="JF141" s="367"/>
      <c r="JG141" s="367"/>
      <c r="JH141" s="367"/>
      <c r="JI141" s="367"/>
      <c r="JJ141" s="367"/>
      <c r="JK141" s="367"/>
      <c r="JL141" s="367"/>
      <c r="JM141" s="367"/>
      <c r="JN141" s="367"/>
      <c r="JO141" s="367"/>
      <c r="JP141" s="367"/>
      <c r="JQ141" s="367"/>
      <c r="JR141" s="368"/>
      <c r="JS141" s="94"/>
      <c r="JT141" s="94"/>
      <c r="JU141" s="94"/>
      <c r="JV141" s="94"/>
      <c r="JW141" s="94"/>
      <c r="JX141" s="94"/>
      <c r="JY141" s="94"/>
      <c r="JZ141" s="94"/>
      <c r="KA141" s="94"/>
      <c r="KB141" s="94"/>
      <c r="KC141" s="94"/>
      <c r="KD141" s="94"/>
      <c r="KE141" s="94"/>
      <c r="KF141" s="94"/>
      <c r="KG141" s="94"/>
      <c r="KH141" s="94"/>
      <c r="KI141" s="94"/>
      <c r="KJ141" s="94"/>
      <c r="KK141" s="94"/>
      <c r="KL141" s="94"/>
      <c r="KM141" s="94"/>
      <c r="KN141" s="94"/>
      <c r="KO141" s="94"/>
      <c r="KP141" s="94"/>
      <c r="KQ141" s="94"/>
      <c r="KR141" s="94"/>
      <c r="KS141" s="94"/>
      <c r="KT141" s="94"/>
      <c r="KU141" s="94"/>
      <c r="KV141" s="94"/>
      <c r="KW141" s="94"/>
      <c r="KX141" s="94"/>
    </row>
    <row r="142" spans="1:310" ht="7.5" customHeight="1" x14ac:dyDescent="0.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351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4"/>
      <c r="AE142" s="334"/>
      <c r="AF142" s="334"/>
      <c r="AG142" s="334"/>
      <c r="AH142" s="334"/>
      <c r="AI142" s="334"/>
      <c r="AJ142" s="334"/>
      <c r="AK142" s="335"/>
      <c r="AL142" s="338"/>
      <c r="AM142" s="334"/>
      <c r="AN142" s="334"/>
      <c r="AO142" s="334"/>
      <c r="AP142" s="334"/>
      <c r="AQ142" s="334"/>
      <c r="AR142" s="334"/>
      <c r="AS142" s="334"/>
      <c r="AT142" s="334"/>
      <c r="AU142" s="334"/>
      <c r="AV142" s="334"/>
      <c r="AW142" s="334"/>
      <c r="AX142" s="334"/>
      <c r="AY142" s="334"/>
      <c r="AZ142" s="334"/>
      <c r="BA142" s="334"/>
      <c r="BB142" s="334"/>
      <c r="BC142" s="335"/>
      <c r="BD142" s="338"/>
      <c r="BE142" s="334"/>
      <c r="BF142" s="334"/>
      <c r="BG142" s="334"/>
      <c r="BH142" s="334"/>
      <c r="BI142" s="334"/>
      <c r="BJ142" s="334"/>
      <c r="BK142" s="334"/>
      <c r="BL142" s="334"/>
      <c r="BM142" s="334"/>
      <c r="BN142" s="334"/>
      <c r="BO142" s="334"/>
      <c r="BP142" s="334"/>
      <c r="BQ142" s="334"/>
      <c r="BR142" s="334"/>
      <c r="BS142" s="334"/>
      <c r="BT142" s="334"/>
      <c r="BU142" s="335"/>
      <c r="BV142" s="371"/>
      <c r="BW142" s="371"/>
      <c r="BX142" s="371"/>
      <c r="BY142" s="371"/>
      <c r="BZ142" s="371"/>
      <c r="CA142" s="372"/>
      <c r="CB142" s="345"/>
      <c r="CC142" s="346"/>
      <c r="CD142" s="346"/>
      <c r="CE142" s="346"/>
      <c r="CF142" s="346"/>
      <c r="CG142" s="347"/>
      <c r="CH142" s="371"/>
      <c r="CI142" s="390"/>
      <c r="CJ142" s="390"/>
      <c r="CK142" s="390"/>
      <c r="CL142" s="390"/>
      <c r="CM142" s="390"/>
      <c r="CN142" s="390"/>
      <c r="CO142" s="390"/>
      <c r="CP142" s="390"/>
      <c r="CQ142" s="390"/>
      <c r="CR142" s="390"/>
      <c r="CS142" s="390"/>
      <c r="CT142" s="390"/>
      <c r="CU142" s="390"/>
      <c r="CV142" s="390"/>
      <c r="CW142" s="390"/>
      <c r="CX142" s="390"/>
      <c r="CY142" s="390"/>
      <c r="CZ142" s="390"/>
      <c r="DA142" s="390"/>
      <c r="DB142" s="390"/>
      <c r="DC142" s="390"/>
      <c r="DD142" s="390"/>
      <c r="DE142" s="390"/>
      <c r="DF142" s="390"/>
      <c r="DG142" s="390"/>
      <c r="DH142" s="390"/>
      <c r="DI142" s="390"/>
      <c r="DJ142" s="390"/>
      <c r="DK142" s="390"/>
      <c r="DL142" s="390"/>
      <c r="DM142" s="390"/>
      <c r="DN142" s="390"/>
      <c r="DO142" s="390"/>
      <c r="DP142" s="390"/>
      <c r="DQ142" s="390"/>
      <c r="DR142" s="390"/>
      <c r="DS142" s="390"/>
      <c r="DT142" s="353"/>
      <c r="DU142" s="354"/>
      <c r="DV142" s="354"/>
      <c r="DW142" s="354"/>
      <c r="DX142" s="354"/>
      <c r="DY142" s="355"/>
      <c r="DZ142" s="355"/>
      <c r="EA142" s="355"/>
      <c r="EB142" s="355"/>
      <c r="EC142" s="356"/>
      <c r="ED142" s="397"/>
      <c r="EE142" s="398"/>
      <c r="EF142" s="405"/>
      <c r="EG142" s="405"/>
      <c r="EH142" s="405"/>
      <c r="EI142" s="405"/>
      <c r="EJ142" s="405"/>
      <c r="EK142" s="406"/>
      <c r="EL142" s="406"/>
      <c r="EM142" s="406"/>
      <c r="EN142" s="406"/>
      <c r="EO142" s="406"/>
      <c r="EP142" s="406"/>
      <c r="EQ142" s="406"/>
      <c r="ER142" s="406"/>
      <c r="ES142" s="406"/>
      <c r="ET142" s="407"/>
      <c r="EU142" s="414"/>
      <c r="EV142" s="415"/>
      <c r="EW142" s="415"/>
      <c r="EX142" s="415"/>
      <c r="EY142" s="416"/>
      <c r="EZ142" s="363"/>
      <c r="FA142" s="364"/>
      <c r="FB142" s="364"/>
      <c r="FC142" s="364"/>
      <c r="FD142" s="364"/>
      <c r="FE142" s="364"/>
      <c r="FF142" s="364"/>
      <c r="FG142" s="367"/>
      <c r="FH142" s="367"/>
      <c r="FI142" s="367"/>
      <c r="FJ142" s="367"/>
      <c r="FK142" s="367"/>
      <c r="FL142" s="367"/>
      <c r="FM142" s="367"/>
      <c r="FN142" s="367"/>
      <c r="FO142" s="367"/>
      <c r="FP142" s="367"/>
      <c r="FQ142" s="367"/>
      <c r="FR142" s="367"/>
      <c r="FS142" s="367"/>
      <c r="FT142" s="367"/>
      <c r="FU142" s="367"/>
      <c r="FV142" s="367"/>
      <c r="FW142" s="367"/>
      <c r="FX142" s="367"/>
      <c r="FY142" s="367"/>
      <c r="FZ142" s="367"/>
      <c r="GA142" s="367"/>
      <c r="GB142" s="367"/>
      <c r="GC142" s="367"/>
      <c r="GD142" s="367"/>
      <c r="GE142" s="367"/>
      <c r="GF142" s="367"/>
      <c r="GG142" s="367"/>
      <c r="GH142" s="367"/>
      <c r="GI142" s="367"/>
      <c r="GJ142" s="367"/>
      <c r="GK142" s="367"/>
      <c r="GL142" s="367"/>
      <c r="GM142" s="367"/>
      <c r="GN142" s="367"/>
      <c r="GO142" s="367"/>
      <c r="GP142" s="367"/>
      <c r="GQ142" s="367"/>
      <c r="GR142" s="367"/>
      <c r="GS142" s="367"/>
      <c r="GT142" s="367"/>
      <c r="GU142" s="367"/>
      <c r="GV142" s="367"/>
      <c r="GW142" s="367"/>
      <c r="GX142" s="367"/>
      <c r="GY142" s="367"/>
      <c r="GZ142" s="367"/>
      <c r="HA142" s="367"/>
      <c r="HB142" s="367"/>
      <c r="HC142" s="367"/>
      <c r="HD142" s="367"/>
      <c r="HE142" s="367"/>
      <c r="HF142" s="367"/>
      <c r="HG142" s="367"/>
      <c r="HH142" s="367"/>
      <c r="HI142" s="367"/>
      <c r="HJ142" s="367"/>
      <c r="HK142" s="367"/>
      <c r="HL142" s="367"/>
      <c r="HM142" s="367"/>
      <c r="HN142" s="367"/>
      <c r="HO142" s="367"/>
      <c r="HP142" s="367"/>
      <c r="HQ142" s="367"/>
      <c r="HR142" s="367"/>
      <c r="HS142" s="367"/>
      <c r="HT142" s="367"/>
      <c r="HU142" s="367"/>
      <c r="HV142" s="367"/>
      <c r="HW142" s="367"/>
      <c r="HX142" s="367"/>
      <c r="HY142" s="367"/>
      <c r="HZ142" s="367"/>
      <c r="IA142" s="367"/>
      <c r="IB142" s="367"/>
      <c r="IC142" s="367"/>
      <c r="ID142" s="367"/>
      <c r="IE142" s="367"/>
      <c r="IF142" s="367"/>
      <c r="IG142" s="367"/>
      <c r="IH142" s="367"/>
      <c r="II142" s="367"/>
      <c r="IJ142" s="367"/>
      <c r="IK142" s="367"/>
      <c r="IL142" s="367"/>
      <c r="IM142" s="367"/>
      <c r="IN142" s="367"/>
      <c r="IO142" s="367"/>
      <c r="IP142" s="367"/>
      <c r="IQ142" s="367"/>
      <c r="IR142" s="367"/>
      <c r="IS142" s="367"/>
      <c r="IT142" s="367"/>
      <c r="IU142" s="367"/>
      <c r="IV142" s="367"/>
      <c r="IW142" s="367"/>
      <c r="IX142" s="367"/>
      <c r="IY142" s="367"/>
      <c r="IZ142" s="367"/>
      <c r="JA142" s="367"/>
      <c r="JB142" s="367"/>
      <c r="JC142" s="367"/>
      <c r="JD142" s="367"/>
      <c r="JE142" s="367"/>
      <c r="JF142" s="367"/>
      <c r="JG142" s="367"/>
      <c r="JH142" s="367"/>
      <c r="JI142" s="367"/>
      <c r="JJ142" s="367"/>
      <c r="JK142" s="367"/>
      <c r="JL142" s="367"/>
      <c r="JM142" s="367"/>
      <c r="JN142" s="367"/>
      <c r="JO142" s="367"/>
      <c r="JP142" s="367"/>
      <c r="JQ142" s="367"/>
      <c r="JR142" s="368"/>
      <c r="JS142" s="94"/>
      <c r="JT142" s="94"/>
      <c r="JU142" s="94"/>
      <c r="JV142" s="94"/>
      <c r="JW142" s="94"/>
      <c r="JX142" s="94"/>
      <c r="JY142" s="94"/>
      <c r="JZ142" s="94"/>
      <c r="KA142" s="94"/>
      <c r="KB142" s="94"/>
      <c r="KC142" s="94"/>
      <c r="KD142" s="94"/>
      <c r="KE142" s="94"/>
      <c r="KF142" s="94"/>
      <c r="KG142" s="94"/>
      <c r="KH142" s="94"/>
      <c r="KI142" s="94"/>
      <c r="KJ142" s="94"/>
      <c r="KK142" s="94"/>
      <c r="KL142" s="94"/>
      <c r="KM142" s="94"/>
      <c r="KN142" s="94"/>
      <c r="KO142" s="94"/>
      <c r="KP142" s="94"/>
      <c r="KQ142" s="94"/>
      <c r="KR142" s="94"/>
      <c r="KS142" s="94"/>
      <c r="KT142" s="94"/>
      <c r="KU142" s="94"/>
      <c r="KV142" s="94"/>
      <c r="KW142" s="94"/>
      <c r="KX142" s="94"/>
    </row>
    <row r="143" spans="1:310" ht="7.5" customHeight="1" x14ac:dyDescent="0.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351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35"/>
      <c r="AL143" s="338"/>
      <c r="AM143" s="334"/>
      <c r="AN143" s="334"/>
      <c r="AO143" s="334"/>
      <c r="AP143" s="334"/>
      <c r="AQ143" s="334"/>
      <c r="AR143" s="334"/>
      <c r="AS143" s="334"/>
      <c r="AT143" s="334"/>
      <c r="AU143" s="334"/>
      <c r="AV143" s="334"/>
      <c r="AW143" s="334"/>
      <c r="AX143" s="334"/>
      <c r="AY143" s="334"/>
      <c r="AZ143" s="334"/>
      <c r="BA143" s="334"/>
      <c r="BB143" s="334"/>
      <c r="BC143" s="335"/>
      <c r="BD143" s="338"/>
      <c r="BE143" s="334"/>
      <c r="BF143" s="334"/>
      <c r="BG143" s="334"/>
      <c r="BH143" s="334"/>
      <c r="BI143" s="334"/>
      <c r="BJ143" s="334"/>
      <c r="BK143" s="334"/>
      <c r="BL143" s="334"/>
      <c r="BM143" s="334"/>
      <c r="BN143" s="334"/>
      <c r="BO143" s="334"/>
      <c r="BP143" s="334"/>
      <c r="BQ143" s="334"/>
      <c r="BR143" s="334"/>
      <c r="BS143" s="334"/>
      <c r="BT143" s="334"/>
      <c r="BU143" s="335"/>
      <c r="BV143" s="371"/>
      <c r="BW143" s="371"/>
      <c r="BX143" s="371"/>
      <c r="BY143" s="371"/>
      <c r="BZ143" s="371"/>
      <c r="CA143" s="372"/>
      <c r="CB143" s="345"/>
      <c r="CC143" s="346"/>
      <c r="CD143" s="346"/>
      <c r="CE143" s="346"/>
      <c r="CF143" s="346"/>
      <c r="CG143" s="347"/>
      <c r="CH143" s="371"/>
      <c r="CI143" s="390"/>
      <c r="CJ143" s="390"/>
      <c r="CK143" s="390"/>
      <c r="CL143" s="390"/>
      <c r="CM143" s="390"/>
      <c r="CN143" s="390"/>
      <c r="CO143" s="390"/>
      <c r="CP143" s="390"/>
      <c r="CQ143" s="390"/>
      <c r="CR143" s="390"/>
      <c r="CS143" s="390"/>
      <c r="CT143" s="390"/>
      <c r="CU143" s="390"/>
      <c r="CV143" s="390"/>
      <c r="CW143" s="390"/>
      <c r="CX143" s="390"/>
      <c r="CY143" s="390"/>
      <c r="CZ143" s="390"/>
      <c r="DA143" s="390"/>
      <c r="DB143" s="390"/>
      <c r="DC143" s="390"/>
      <c r="DD143" s="390"/>
      <c r="DE143" s="390"/>
      <c r="DF143" s="390"/>
      <c r="DG143" s="390"/>
      <c r="DH143" s="390"/>
      <c r="DI143" s="390"/>
      <c r="DJ143" s="390"/>
      <c r="DK143" s="390"/>
      <c r="DL143" s="390"/>
      <c r="DM143" s="390"/>
      <c r="DN143" s="390"/>
      <c r="DO143" s="390"/>
      <c r="DP143" s="390"/>
      <c r="DQ143" s="390"/>
      <c r="DR143" s="390"/>
      <c r="DS143" s="390"/>
      <c r="DT143" s="353"/>
      <c r="DU143" s="354"/>
      <c r="DV143" s="354"/>
      <c r="DW143" s="354"/>
      <c r="DX143" s="354"/>
      <c r="DY143" s="355"/>
      <c r="DZ143" s="355"/>
      <c r="EA143" s="355"/>
      <c r="EB143" s="355"/>
      <c r="EC143" s="356"/>
      <c r="ED143" s="375"/>
      <c r="EE143" s="376"/>
      <c r="EF143" s="379" t="str">
        <f>IF(INDEX(喪失届データ入力!$B$5:$Q$104,電機基金喪失届!$KD$125,13)="","",INDEX(喪失届データ入力!$B$5:$Q$104,電機基金喪失届!$KD$125,13))</f>
        <v/>
      </c>
      <c r="EG143" s="379"/>
      <c r="EH143" s="379"/>
      <c r="EI143" s="379"/>
      <c r="EJ143" s="379"/>
      <c r="EK143" s="380"/>
      <c r="EL143" s="380"/>
      <c r="EM143" s="380"/>
      <c r="EN143" s="380"/>
      <c r="EO143" s="380"/>
      <c r="EP143" s="380"/>
      <c r="EQ143" s="380"/>
      <c r="ER143" s="380"/>
      <c r="ES143" s="380"/>
      <c r="ET143" s="380"/>
      <c r="EU143" s="380"/>
      <c r="EV143" s="380"/>
      <c r="EW143" s="380"/>
      <c r="EX143" s="380"/>
      <c r="EY143" s="381"/>
      <c r="EZ143" s="388"/>
      <c r="FA143" s="371"/>
      <c r="FB143" s="371"/>
      <c r="FC143" s="371"/>
      <c r="FD143" s="371"/>
      <c r="FE143" s="371"/>
      <c r="FF143" s="371"/>
      <c r="FG143" s="367"/>
      <c r="FH143" s="367"/>
      <c r="FI143" s="367"/>
      <c r="FJ143" s="367"/>
      <c r="FK143" s="367"/>
      <c r="FL143" s="367"/>
      <c r="FM143" s="367"/>
      <c r="FN143" s="367"/>
      <c r="FO143" s="367"/>
      <c r="FP143" s="367"/>
      <c r="FQ143" s="367"/>
      <c r="FR143" s="367"/>
      <c r="FS143" s="367"/>
      <c r="FT143" s="367"/>
      <c r="FU143" s="367"/>
      <c r="FV143" s="367"/>
      <c r="FW143" s="367"/>
      <c r="FX143" s="367"/>
      <c r="FY143" s="367"/>
      <c r="FZ143" s="367"/>
      <c r="GA143" s="367"/>
      <c r="GB143" s="367"/>
      <c r="GC143" s="367"/>
      <c r="GD143" s="367"/>
      <c r="GE143" s="367"/>
      <c r="GF143" s="367"/>
      <c r="GG143" s="367"/>
      <c r="GH143" s="367"/>
      <c r="GI143" s="367"/>
      <c r="GJ143" s="367"/>
      <c r="GK143" s="367"/>
      <c r="GL143" s="367"/>
      <c r="GM143" s="367"/>
      <c r="GN143" s="367"/>
      <c r="GO143" s="367"/>
      <c r="GP143" s="367"/>
      <c r="GQ143" s="367"/>
      <c r="GR143" s="367"/>
      <c r="GS143" s="367"/>
      <c r="GT143" s="367"/>
      <c r="GU143" s="367"/>
      <c r="GV143" s="367"/>
      <c r="GW143" s="367"/>
      <c r="GX143" s="367"/>
      <c r="GY143" s="367"/>
      <c r="GZ143" s="367"/>
      <c r="HA143" s="367"/>
      <c r="HB143" s="367"/>
      <c r="HC143" s="367"/>
      <c r="HD143" s="367"/>
      <c r="HE143" s="367"/>
      <c r="HF143" s="367"/>
      <c r="HG143" s="367"/>
      <c r="HH143" s="367"/>
      <c r="HI143" s="367"/>
      <c r="HJ143" s="367"/>
      <c r="HK143" s="367"/>
      <c r="HL143" s="367"/>
      <c r="HM143" s="367"/>
      <c r="HN143" s="367"/>
      <c r="HO143" s="367"/>
      <c r="HP143" s="367"/>
      <c r="HQ143" s="367"/>
      <c r="HR143" s="367"/>
      <c r="HS143" s="367"/>
      <c r="HT143" s="367"/>
      <c r="HU143" s="367"/>
      <c r="HV143" s="367"/>
      <c r="HW143" s="367"/>
      <c r="HX143" s="367"/>
      <c r="HY143" s="367"/>
      <c r="HZ143" s="367"/>
      <c r="IA143" s="367"/>
      <c r="IB143" s="367"/>
      <c r="IC143" s="367"/>
      <c r="ID143" s="367"/>
      <c r="IE143" s="367"/>
      <c r="IF143" s="367"/>
      <c r="IG143" s="367"/>
      <c r="IH143" s="367"/>
      <c r="II143" s="367"/>
      <c r="IJ143" s="367"/>
      <c r="IK143" s="367"/>
      <c r="IL143" s="367"/>
      <c r="IM143" s="367"/>
      <c r="IN143" s="367"/>
      <c r="IO143" s="367"/>
      <c r="IP143" s="367"/>
      <c r="IQ143" s="367"/>
      <c r="IR143" s="367"/>
      <c r="IS143" s="367"/>
      <c r="IT143" s="367"/>
      <c r="IU143" s="367"/>
      <c r="IV143" s="367"/>
      <c r="IW143" s="367"/>
      <c r="IX143" s="367"/>
      <c r="IY143" s="367"/>
      <c r="IZ143" s="367"/>
      <c r="JA143" s="367"/>
      <c r="JB143" s="367"/>
      <c r="JC143" s="367"/>
      <c r="JD143" s="367"/>
      <c r="JE143" s="367"/>
      <c r="JF143" s="367"/>
      <c r="JG143" s="367"/>
      <c r="JH143" s="367"/>
      <c r="JI143" s="367"/>
      <c r="JJ143" s="367"/>
      <c r="JK143" s="367"/>
      <c r="JL143" s="367"/>
      <c r="JM143" s="367"/>
      <c r="JN143" s="367"/>
      <c r="JO143" s="367"/>
      <c r="JP143" s="367"/>
      <c r="JQ143" s="367"/>
      <c r="JR143" s="368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94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94"/>
      <c r="KQ143" s="94"/>
      <c r="KR143" s="94"/>
      <c r="KS143" s="94"/>
      <c r="KT143" s="94"/>
      <c r="KU143" s="94"/>
      <c r="KV143" s="94"/>
      <c r="KW143" s="94"/>
      <c r="KX143" s="94"/>
    </row>
    <row r="144" spans="1:310" ht="7.5" customHeight="1" x14ac:dyDescent="0.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351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5"/>
      <c r="AL144" s="338"/>
      <c r="AM144" s="334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5"/>
      <c r="BD144" s="338"/>
      <c r="BE144" s="334"/>
      <c r="BF144" s="334"/>
      <c r="BG144" s="334"/>
      <c r="BH144" s="334"/>
      <c r="BI144" s="334"/>
      <c r="BJ144" s="334"/>
      <c r="BK144" s="334"/>
      <c r="BL144" s="334"/>
      <c r="BM144" s="334"/>
      <c r="BN144" s="334"/>
      <c r="BO144" s="334"/>
      <c r="BP144" s="334"/>
      <c r="BQ144" s="334"/>
      <c r="BR144" s="334"/>
      <c r="BS144" s="334"/>
      <c r="BT144" s="334"/>
      <c r="BU144" s="335"/>
      <c r="BV144" s="371"/>
      <c r="BW144" s="371"/>
      <c r="BX144" s="371"/>
      <c r="BY144" s="371"/>
      <c r="BZ144" s="371"/>
      <c r="CA144" s="372"/>
      <c r="CB144" s="345"/>
      <c r="CC144" s="346"/>
      <c r="CD144" s="346"/>
      <c r="CE144" s="346"/>
      <c r="CF144" s="346"/>
      <c r="CG144" s="347"/>
      <c r="CH144" s="371"/>
      <c r="CI144" s="390"/>
      <c r="CJ144" s="390"/>
      <c r="CK144" s="390"/>
      <c r="CL144" s="390"/>
      <c r="CM144" s="390"/>
      <c r="CN144" s="390"/>
      <c r="CO144" s="390"/>
      <c r="CP144" s="390"/>
      <c r="CQ144" s="390"/>
      <c r="CR144" s="390"/>
      <c r="CS144" s="390"/>
      <c r="CT144" s="390"/>
      <c r="CU144" s="390"/>
      <c r="CV144" s="390"/>
      <c r="CW144" s="390"/>
      <c r="CX144" s="390"/>
      <c r="CY144" s="390"/>
      <c r="CZ144" s="390"/>
      <c r="DA144" s="390"/>
      <c r="DB144" s="390"/>
      <c r="DC144" s="390"/>
      <c r="DD144" s="390"/>
      <c r="DE144" s="390"/>
      <c r="DF144" s="390"/>
      <c r="DG144" s="390"/>
      <c r="DH144" s="390"/>
      <c r="DI144" s="390"/>
      <c r="DJ144" s="390"/>
      <c r="DK144" s="390"/>
      <c r="DL144" s="390"/>
      <c r="DM144" s="390"/>
      <c r="DN144" s="390"/>
      <c r="DO144" s="390"/>
      <c r="DP144" s="390"/>
      <c r="DQ144" s="390"/>
      <c r="DR144" s="390"/>
      <c r="DS144" s="390"/>
      <c r="DT144" s="353"/>
      <c r="DU144" s="354"/>
      <c r="DV144" s="354"/>
      <c r="DW144" s="354"/>
      <c r="DX144" s="354"/>
      <c r="DY144" s="355"/>
      <c r="DZ144" s="355"/>
      <c r="EA144" s="355"/>
      <c r="EB144" s="355"/>
      <c r="EC144" s="356"/>
      <c r="ED144" s="375"/>
      <c r="EE144" s="376"/>
      <c r="EF144" s="382"/>
      <c r="EG144" s="382"/>
      <c r="EH144" s="382"/>
      <c r="EI144" s="382"/>
      <c r="EJ144" s="382"/>
      <c r="EK144" s="383"/>
      <c r="EL144" s="383"/>
      <c r="EM144" s="383"/>
      <c r="EN144" s="383"/>
      <c r="EO144" s="383"/>
      <c r="EP144" s="383"/>
      <c r="EQ144" s="383"/>
      <c r="ER144" s="383"/>
      <c r="ES144" s="383"/>
      <c r="ET144" s="383"/>
      <c r="EU144" s="383"/>
      <c r="EV144" s="383"/>
      <c r="EW144" s="383"/>
      <c r="EX144" s="383"/>
      <c r="EY144" s="384"/>
      <c r="EZ144" s="388"/>
      <c r="FA144" s="371"/>
      <c r="FB144" s="371"/>
      <c r="FC144" s="371"/>
      <c r="FD144" s="371"/>
      <c r="FE144" s="371"/>
      <c r="FF144" s="371"/>
      <c r="FG144" s="367"/>
      <c r="FH144" s="367"/>
      <c r="FI144" s="367"/>
      <c r="FJ144" s="367"/>
      <c r="FK144" s="367"/>
      <c r="FL144" s="367"/>
      <c r="FM144" s="367"/>
      <c r="FN144" s="367"/>
      <c r="FO144" s="367"/>
      <c r="FP144" s="367"/>
      <c r="FQ144" s="367"/>
      <c r="FR144" s="367"/>
      <c r="FS144" s="367"/>
      <c r="FT144" s="367"/>
      <c r="FU144" s="367"/>
      <c r="FV144" s="367"/>
      <c r="FW144" s="367"/>
      <c r="FX144" s="367"/>
      <c r="FY144" s="367"/>
      <c r="FZ144" s="367"/>
      <c r="GA144" s="367"/>
      <c r="GB144" s="367"/>
      <c r="GC144" s="367"/>
      <c r="GD144" s="367"/>
      <c r="GE144" s="367"/>
      <c r="GF144" s="367"/>
      <c r="GG144" s="367"/>
      <c r="GH144" s="367"/>
      <c r="GI144" s="367"/>
      <c r="GJ144" s="367"/>
      <c r="GK144" s="367"/>
      <c r="GL144" s="367"/>
      <c r="GM144" s="367"/>
      <c r="GN144" s="367"/>
      <c r="GO144" s="367"/>
      <c r="GP144" s="367"/>
      <c r="GQ144" s="367"/>
      <c r="GR144" s="367"/>
      <c r="GS144" s="367"/>
      <c r="GT144" s="367"/>
      <c r="GU144" s="367"/>
      <c r="GV144" s="367"/>
      <c r="GW144" s="367"/>
      <c r="GX144" s="367"/>
      <c r="GY144" s="367"/>
      <c r="GZ144" s="367"/>
      <c r="HA144" s="367"/>
      <c r="HB144" s="367"/>
      <c r="HC144" s="367"/>
      <c r="HD144" s="367"/>
      <c r="HE144" s="367"/>
      <c r="HF144" s="367"/>
      <c r="HG144" s="367"/>
      <c r="HH144" s="367"/>
      <c r="HI144" s="367"/>
      <c r="HJ144" s="367"/>
      <c r="HK144" s="367"/>
      <c r="HL144" s="367"/>
      <c r="HM144" s="367"/>
      <c r="HN144" s="367"/>
      <c r="HO144" s="367"/>
      <c r="HP144" s="367"/>
      <c r="HQ144" s="367"/>
      <c r="HR144" s="367"/>
      <c r="HS144" s="367"/>
      <c r="HT144" s="367"/>
      <c r="HU144" s="367"/>
      <c r="HV144" s="367"/>
      <c r="HW144" s="367"/>
      <c r="HX144" s="367"/>
      <c r="HY144" s="367"/>
      <c r="HZ144" s="367"/>
      <c r="IA144" s="367"/>
      <c r="IB144" s="367"/>
      <c r="IC144" s="367"/>
      <c r="ID144" s="367"/>
      <c r="IE144" s="367"/>
      <c r="IF144" s="367"/>
      <c r="IG144" s="367"/>
      <c r="IH144" s="367"/>
      <c r="II144" s="367"/>
      <c r="IJ144" s="367"/>
      <c r="IK144" s="367"/>
      <c r="IL144" s="367"/>
      <c r="IM144" s="367"/>
      <c r="IN144" s="367"/>
      <c r="IO144" s="367"/>
      <c r="IP144" s="367"/>
      <c r="IQ144" s="367"/>
      <c r="IR144" s="367"/>
      <c r="IS144" s="367"/>
      <c r="IT144" s="367"/>
      <c r="IU144" s="367"/>
      <c r="IV144" s="367"/>
      <c r="IW144" s="367"/>
      <c r="IX144" s="367"/>
      <c r="IY144" s="367"/>
      <c r="IZ144" s="367"/>
      <c r="JA144" s="367"/>
      <c r="JB144" s="367"/>
      <c r="JC144" s="367"/>
      <c r="JD144" s="367"/>
      <c r="JE144" s="367"/>
      <c r="JF144" s="367"/>
      <c r="JG144" s="367"/>
      <c r="JH144" s="367"/>
      <c r="JI144" s="367"/>
      <c r="JJ144" s="367"/>
      <c r="JK144" s="367"/>
      <c r="JL144" s="367"/>
      <c r="JM144" s="367"/>
      <c r="JN144" s="367"/>
      <c r="JO144" s="367"/>
      <c r="JP144" s="367"/>
      <c r="JQ144" s="367"/>
      <c r="JR144" s="368"/>
      <c r="JS144" s="94"/>
      <c r="JT144" s="94"/>
      <c r="JU144" s="94"/>
      <c r="JV144" s="94"/>
      <c r="JW144" s="94"/>
      <c r="JX144" s="94"/>
      <c r="JY144" s="94"/>
      <c r="JZ144" s="94"/>
      <c r="KA144" s="94"/>
      <c r="KB144" s="94"/>
      <c r="KC144" s="94"/>
      <c r="KD144" s="94"/>
      <c r="KE144" s="94"/>
      <c r="KF144" s="94"/>
      <c r="KG144" s="94"/>
      <c r="KH144" s="94"/>
      <c r="KI144" s="94"/>
      <c r="KJ144" s="94"/>
      <c r="KK144" s="94"/>
      <c r="KL144" s="94"/>
      <c r="KM144" s="94"/>
      <c r="KN144" s="94"/>
      <c r="KO144" s="94"/>
      <c r="KP144" s="94"/>
      <c r="KQ144" s="94"/>
      <c r="KR144" s="94"/>
      <c r="KS144" s="94"/>
      <c r="KT144" s="94"/>
      <c r="KU144" s="94"/>
      <c r="KV144" s="94"/>
      <c r="KW144" s="94"/>
      <c r="KX144" s="94"/>
    </row>
    <row r="145" spans="1:310" ht="7.5" customHeight="1" x14ac:dyDescent="0.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351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334"/>
      <c r="AC145" s="334"/>
      <c r="AD145" s="334"/>
      <c r="AE145" s="334"/>
      <c r="AF145" s="334"/>
      <c r="AG145" s="334"/>
      <c r="AH145" s="334"/>
      <c r="AI145" s="334"/>
      <c r="AJ145" s="334"/>
      <c r="AK145" s="335"/>
      <c r="AL145" s="338"/>
      <c r="AM145" s="334"/>
      <c r="AN145" s="334"/>
      <c r="AO145" s="334"/>
      <c r="AP145" s="334"/>
      <c r="AQ145" s="334"/>
      <c r="AR145" s="334"/>
      <c r="AS145" s="334"/>
      <c r="AT145" s="334"/>
      <c r="AU145" s="334"/>
      <c r="AV145" s="334"/>
      <c r="AW145" s="334"/>
      <c r="AX145" s="334"/>
      <c r="AY145" s="334"/>
      <c r="AZ145" s="334"/>
      <c r="BA145" s="334"/>
      <c r="BB145" s="334"/>
      <c r="BC145" s="335"/>
      <c r="BD145" s="338"/>
      <c r="BE145" s="334"/>
      <c r="BF145" s="334"/>
      <c r="BG145" s="334"/>
      <c r="BH145" s="334"/>
      <c r="BI145" s="334"/>
      <c r="BJ145" s="334"/>
      <c r="BK145" s="334"/>
      <c r="BL145" s="334"/>
      <c r="BM145" s="334"/>
      <c r="BN145" s="334"/>
      <c r="BO145" s="334"/>
      <c r="BP145" s="334"/>
      <c r="BQ145" s="334"/>
      <c r="BR145" s="334"/>
      <c r="BS145" s="334"/>
      <c r="BT145" s="334"/>
      <c r="BU145" s="335"/>
      <c r="BV145" s="371"/>
      <c r="BW145" s="371"/>
      <c r="BX145" s="371"/>
      <c r="BY145" s="371"/>
      <c r="BZ145" s="371"/>
      <c r="CA145" s="372"/>
      <c r="CB145" s="345"/>
      <c r="CC145" s="346"/>
      <c r="CD145" s="346"/>
      <c r="CE145" s="346"/>
      <c r="CF145" s="346"/>
      <c r="CG145" s="347"/>
      <c r="CH145" s="371"/>
      <c r="CI145" s="390"/>
      <c r="CJ145" s="390"/>
      <c r="CK145" s="390"/>
      <c r="CL145" s="390"/>
      <c r="CM145" s="390"/>
      <c r="CN145" s="390"/>
      <c r="CO145" s="390"/>
      <c r="CP145" s="390"/>
      <c r="CQ145" s="390"/>
      <c r="CR145" s="390"/>
      <c r="CS145" s="390"/>
      <c r="CT145" s="390"/>
      <c r="CU145" s="390"/>
      <c r="CV145" s="390"/>
      <c r="CW145" s="390"/>
      <c r="CX145" s="390"/>
      <c r="CY145" s="390"/>
      <c r="CZ145" s="390"/>
      <c r="DA145" s="390"/>
      <c r="DB145" s="390"/>
      <c r="DC145" s="390"/>
      <c r="DD145" s="390"/>
      <c r="DE145" s="390"/>
      <c r="DF145" s="390"/>
      <c r="DG145" s="390"/>
      <c r="DH145" s="390"/>
      <c r="DI145" s="390"/>
      <c r="DJ145" s="390"/>
      <c r="DK145" s="390"/>
      <c r="DL145" s="390"/>
      <c r="DM145" s="390"/>
      <c r="DN145" s="390"/>
      <c r="DO145" s="390"/>
      <c r="DP145" s="390"/>
      <c r="DQ145" s="390"/>
      <c r="DR145" s="390"/>
      <c r="DS145" s="390"/>
      <c r="DT145" s="353"/>
      <c r="DU145" s="354"/>
      <c r="DV145" s="354"/>
      <c r="DW145" s="354"/>
      <c r="DX145" s="354"/>
      <c r="DY145" s="355"/>
      <c r="DZ145" s="355"/>
      <c r="EA145" s="355"/>
      <c r="EB145" s="355"/>
      <c r="EC145" s="356"/>
      <c r="ED145" s="375"/>
      <c r="EE145" s="376"/>
      <c r="EF145" s="382"/>
      <c r="EG145" s="382"/>
      <c r="EH145" s="382"/>
      <c r="EI145" s="382"/>
      <c r="EJ145" s="382"/>
      <c r="EK145" s="383"/>
      <c r="EL145" s="383"/>
      <c r="EM145" s="383"/>
      <c r="EN145" s="383"/>
      <c r="EO145" s="383"/>
      <c r="EP145" s="383"/>
      <c r="EQ145" s="383"/>
      <c r="ER145" s="383"/>
      <c r="ES145" s="383"/>
      <c r="ET145" s="383"/>
      <c r="EU145" s="383"/>
      <c r="EV145" s="383"/>
      <c r="EW145" s="383"/>
      <c r="EX145" s="383"/>
      <c r="EY145" s="384"/>
      <c r="EZ145" s="388"/>
      <c r="FA145" s="371"/>
      <c r="FB145" s="371"/>
      <c r="FC145" s="371"/>
      <c r="FD145" s="371"/>
      <c r="FE145" s="371"/>
      <c r="FF145" s="371"/>
      <c r="FG145" s="367"/>
      <c r="FH145" s="367"/>
      <c r="FI145" s="367"/>
      <c r="FJ145" s="367"/>
      <c r="FK145" s="367"/>
      <c r="FL145" s="367"/>
      <c r="FM145" s="367"/>
      <c r="FN145" s="367"/>
      <c r="FO145" s="367"/>
      <c r="FP145" s="367"/>
      <c r="FQ145" s="367"/>
      <c r="FR145" s="367"/>
      <c r="FS145" s="367"/>
      <c r="FT145" s="367"/>
      <c r="FU145" s="367"/>
      <c r="FV145" s="367"/>
      <c r="FW145" s="367"/>
      <c r="FX145" s="367"/>
      <c r="FY145" s="367"/>
      <c r="FZ145" s="367"/>
      <c r="GA145" s="367"/>
      <c r="GB145" s="367"/>
      <c r="GC145" s="367"/>
      <c r="GD145" s="367"/>
      <c r="GE145" s="367"/>
      <c r="GF145" s="367"/>
      <c r="GG145" s="367"/>
      <c r="GH145" s="367"/>
      <c r="GI145" s="367"/>
      <c r="GJ145" s="367"/>
      <c r="GK145" s="367"/>
      <c r="GL145" s="367"/>
      <c r="GM145" s="367"/>
      <c r="GN145" s="367"/>
      <c r="GO145" s="367"/>
      <c r="GP145" s="367"/>
      <c r="GQ145" s="367"/>
      <c r="GR145" s="367"/>
      <c r="GS145" s="367"/>
      <c r="GT145" s="367"/>
      <c r="GU145" s="367"/>
      <c r="GV145" s="367"/>
      <c r="GW145" s="367"/>
      <c r="GX145" s="367"/>
      <c r="GY145" s="367"/>
      <c r="GZ145" s="367"/>
      <c r="HA145" s="367"/>
      <c r="HB145" s="367"/>
      <c r="HC145" s="367"/>
      <c r="HD145" s="367"/>
      <c r="HE145" s="367"/>
      <c r="HF145" s="367"/>
      <c r="HG145" s="367"/>
      <c r="HH145" s="367"/>
      <c r="HI145" s="367"/>
      <c r="HJ145" s="367"/>
      <c r="HK145" s="367"/>
      <c r="HL145" s="367"/>
      <c r="HM145" s="367"/>
      <c r="HN145" s="367"/>
      <c r="HO145" s="367"/>
      <c r="HP145" s="367"/>
      <c r="HQ145" s="367"/>
      <c r="HR145" s="367"/>
      <c r="HS145" s="367"/>
      <c r="HT145" s="367"/>
      <c r="HU145" s="367"/>
      <c r="HV145" s="367"/>
      <c r="HW145" s="367"/>
      <c r="HX145" s="367"/>
      <c r="HY145" s="367"/>
      <c r="HZ145" s="367"/>
      <c r="IA145" s="367"/>
      <c r="IB145" s="367"/>
      <c r="IC145" s="367"/>
      <c r="ID145" s="367"/>
      <c r="IE145" s="367"/>
      <c r="IF145" s="367"/>
      <c r="IG145" s="367"/>
      <c r="IH145" s="367"/>
      <c r="II145" s="367"/>
      <c r="IJ145" s="367"/>
      <c r="IK145" s="367"/>
      <c r="IL145" s="367"/>
      <c r="IM145" s="367"/>
      <c r="IN145" s="367"/>
      <c r="IO145" s="367"/>
      <c r="IP145" s="367"/>
      <c r="IQ145" s="367"/>
      <c r="IR145" s="367"/>
      <c r="IS145" s="367"/>
      <c r="IT145" s="367"/>
      <c r="IU145" s="367"/>
      <c r="IV145" s="367"/>
      <c r="IW145" s="367"/>
      <c r="IX145" s="367"/>
      <c r="IY145" s="367"/>
      <c r="IZ145" s="367"/>
      <c r="JA145" s="367"/>
      <c r="JB145" s="367"/>
      <c r="JC145" s="367"/>
      <c r="JD145" s="367"/>
      <c r="JE145" s="367"/>
      <c r="JF145" s="367"/>
      <c r="JG145" s="367"/>
      <c r="JH145" s="367"/>
      <c r="JI145" s="367"/>
      <c r="JJ145" s="367"/>
      <c r="JK145" s="367"/>
      <c r="JL145" s="367"/>
      <c r="JM145" s="367"/>
      <c r="JN145" s="367"/>
      <c r="JO145" s="367"/>
      <c r="JP145" s="367"/>
      <c r="JQ145" s="367"/>
      <c r="JR145" s="368"/>
      <c r="JS145" s="94"/>
      <c r="JT145" s="94"/>
      <c r="JU145" s="94"/>
      <c r="JV145" s="94"/>
      <c r="JW145" s="94"/>
      <c r="JX145" s="94"/>
      <c r="JY145" s="94"/>
      <c r="JZ145" s="94"/>
      <c r="KA145" s="94"/>
      <c r="KB145" s="94"/>
      <c r="KC145" s="94"/>
      <c r="KD145" s="94"/>
      <c r="KE145" s="94"/>
      <c r="KF145" s="94"/>
      <c r="KG145" s="94"/>
      <c r="KH145" s="94"/>
      <c r="KI145" s="94"/>
      <c r="KJ145" s="94"/>
      <c r="KK145" s="94"/>
      <c r="KL145" s="94"/>
      <c r="KM145" s="94"/>
      <c r="KN145" s="94"/>
      <c r="KO145" s="94"/>
      <c r="KP145" s="94"/>
      <c r="KQ145" s="94"/>
      <c r="KR145" s="94"/>
      <c r="KS145" s="94"/>
      <c r="KT145" s="94"/>
      <c r="KU145" s="94"/>
      <c r="KV145" s="94"/>
      <c r="KW145" s="94"/>
      <c r="KX145" s="94"/>
    </row>
    <row r="146" spans="1:310" ht="7.5" customHeight="1" thickBot="1" x14ac:dyDescent="0.2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352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7"/>
      <c r="AL146" s="339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7"/>
      <c r="BD146" s="339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7"/>
      <c r="BV146" s="373"/>
      <c r="BW146" s="373"/>
      <c r="BX146" s="373"/>
      <c r="BY146" s="373"/>
      <c r="BZ146" s="373"/>
      <c r="CA146" s="374"/>
      <c r="CB146" s="348"/>
      <c r="CC146" s="349"/>
      <c r="CD146" s="349"/>
      <c r="CE146" s="349"/>
      <c r="CF146" s="349"/>
      <c r="CG146" s="350"/>
      <c r="CH146" s="371"/>
      <c r="CI146" s="390"/>
      <c r="CJ146" s="390"/>
      <c r="CK146" s="390"/>
      <c r="CL146" s="390"/>
      <c r="CM146" s="390"/>
      <c r="CN146" s="390"/>
      <c r="CO146" s="390"/>
      <c r="CP146" s="390"/>
      <c r="CQ146" s="390"/>
      <c r="CR146" s="390"/>
      <c r="CS146" s="390"/>
      <c r="CT146" s="390"/>
      <c r="CU146" s="390"/>
      <c r="CV146" s="390"/>
      <c r="CW146" s="390"/>
      <c r="CX146" s="390"/>
      <c r="CY146" s="390"/>
      <c r="CZ146" s="390"/>
      <c r="DA146" s="390"/>
      <c r="DB146" s="390"/>
      <c r="DC146" s="390"/>
      <c r="DD146" s="390"/>
      <c r="DE146" s="390"/>
      <c r="DF146" s="390"/>
      <c r="DG146" s="390"/>
      <c r="DH146" s="390"/>
      <c r="DI146" s="390"/>
      <c r="DJ146" s="390"/>
      <c r="DK146" s="390"/>
      <c r="DL146" s="390"/>
      <c r="DM146" s="390"/>
      <c r="DN146" s="390"/>
      <c r="DO146" s="390"/>
      <c r="DP146" s="390"/>
      <c r="DQ146" s="390"/>
      <c r="DR146" s="390"/>
      <c r="DS146" s="390"/>
      <c r="DT146" s="357"/>
      <c r="DU146" s="358"/>
      <c r="DV146" s="358"/>
      <c r="DW146" s="358"/>
      <c r="DX146" s="358"/>
      <c r="DY146" s="359"/>
      <c r="DZ146" s="359"/>
      <c r="EA146" s="359"/>
      <c r="EB146" s="359"/>
      <c r="EC146" s="360"/>
      <c r="ED146" s="377"/>
      <c r="EE146" s="378"/>
      <c r="EF146" s="385"/>
      <c r="EG146" s="385"/>
      <c r="EH146" s="385"/>
      <c r="EI146" s="385"/>
      <c r="EJ146" s="385"/>
      <c r="EK146" s="386"/>
      <c r="EL146" s="386"/>
      <c r="EM146" s="386"/>
      <c r="EN146" s="386"/>
      <c r="EO146" s="386"/>
      <c r="EP146" s="386"/>
      <c r="EQ146" s="386"/>
      <c r="ER146" s="386"/>
      <c r="ES146" s="386"/>
      <c r="ET146" s="386"/>
      <c r="EU146" s="386"/>
      <c r="EV146" s="386"/>
      <c r="EW146" s="386"/>
      <c r="EX146" s="386"/>
      <c r="EY146" s="387"/>
      <c r="EZ146" s="389"/>
      <c r="FA146" s="373"/>
      <c r="FB146" s="373"/>
      <c r="FC146" s="373"/>
      <c r="FD146" s="373"/>
      <c r="FE146" s="373"/>
      <c r="FF146" s="373"/>
      <c r="FG146" s="369"/>
      <c r="FH146" s="369"/>
      <c r="FI146" s="369"/>
      <c r="FJ146" s="369"/>
      <c r="FK146" s="369"/>
      <c r="FL146" s="369"/>
      <c r="FM146" s="369"/>
      <c r="FN146" s="369"/>
      <c r="FO146" s="369"/>
      <c r="FP146" s="369"/>
      <c r="FQ146" s="369"/>
      <c r="FR146" s="369"/>
      <c r="FS146" s="369"/>
      <c r="FT146" s="369"/>
      <c r="FU146" s="369"/>
      <c r="FV146" s="369"/>
      <c r="FW146" s="369"/>
      <c r="FX146" s="369"/>
      <c r="FY146" s="369"/>
      <c r="FZ146" s="369"/>
      <c r="GA146" s="369"/>
      <c r="GB146" s="369"/>
      <c r="GC146" s="369"/>
      <c r="GD146" s="369"/>
      <c r="GE146" s="369"/>
      <c r="GF146" s="369"/>
      <c r="GG146" s="369"/>
      <c r="GH146" s="369"/>
      <c r="GI146" s="369"/>
      <c r="GJ146" s="369"/>
      <c r="GK146" s="369"/>
      <c r="GL146" s="369"/>
      <c r="GM146" s="369"/>
      <c r="GN146" s="369"/>
      <c r="GO146" s="369"/>
      <c r="GP146" s="369"/>
      <c r="GQ146" s="369"/>
      <c r="GR146" s="369"/>
      <c r="GS146" s="369"/>
      <c r="GT146" s="369"/>
      <c r="GU146" s="369"/>
      <c r="GV146" s="369"/>
      <c r="GW146" s="369"/>
      <c r="GX146" s="369"/>
      <c r="GY146" s="369"/>
      <c r="GZ146" s="369"/>
      <c r="HA146" s="369"/>
      <c r="HB146" s="369"/>
      <c r="HC146" s="369"/>
      <c r="HD146" s="369"/>
      <c r="HE146" s="369"/>
      <c r="HF146" s="369"/>
      <c r="HG146" s="369"/>
      <c r="HH146" s="369"/>
      <c r="HI146" s="369"/>
      <c r="HJ146" s="369"/>
      <c r="HK146" s="369"/>
      <c r="HL146" s="369"/>
      <c r="HM146" s="369"/>
      <c r="HN146" s="369"/>
      <c r="HO146" s="369"/>
      <c r="HP146" s="369"/>
      <c r="HQ146" s="369"/>
      <c r="HR146" s="369"/>
      <c r="HS146" s="369"/>
      <c r="HT146" s="369"/>
      <c r="HU146" s="369"/>
      <c r="HV146" s="369"/>
      <c r="HW146" s="369"/>
      <c r="HX146" s="369"/>
      <c r="HY146" s="369"/>
      <c r="HZ146" s="369"/>
      <c r="IA146" s="369"/>
      <c r="IB146" s="369"/>
      <c r="IC146" s="369"/>
      <c r="ID146" s="369"/>
      <c r="IE146" s="369"/>
      <c r="IF146" s="369"/>
      <c r="IG146" s="369"/>
      <c r="IH146" s="369"/>
      <c r="II146" s="369"/>
      <c r="IJ146" s="369"/>
      <c r="IK146" s="369"/>
      <c r="IL146" s="369"/>
      <c r="IM146" s="369"/>
      <c r="IN146" s="369"/>
      <c r="IO146" s="369"/>
      <c r="IP146" s="369"/>
      <c r="IQ146" s="369"/>
      <c r="IR146" s="369"/>
      <c r="IS146" s="369"/>
      <c r="IT146" s="369"/>
      <c r="IU146" s="369"/>
      <c r="IV146" s="369"/>
      <c r="IW146" s="369"/>
      <c r="IX146" s="369"/>
      <c r="IY146" s="369"/>
      <c r="IZ146" s="369"/>
      <c r="JA146" s="369"/>
      <c r="JB146" s="369"/>
      <c r="JC146" s="369"/>
      <c r="JD146" s="369"/>
      <c r="JE146" s="369"/>
      <c r="JF146" s="369"/>
      <c r="JG146" s="369"/>
      <c r="JH146" s="369"/>
      <c r="JI146" s="369"/>
      <c r="JJ146" s="369"/>
      <c r="JK146" s="369"/>
      <c r="JL146" s="369"/>
      <c r="JM146" s="369"/>
      <c r="JN146" s="369"/>
      <c r="JO146" s="369"/>
      <c r="JP146" s="369"/>
      <c r="JQ146" s="369"/>
      <c r="JR146" s="370"/>
      <c r="JS146" s="94"/>
      <c r="JT146" s="94"/>
      <c r="JU146" s="94"/>
      <c r="JV146" s="94"/>
      <c r="JW146" s="94"/>
      <c r="JX146" s="94"/>
      <c r="JY146" s="94"/>
      <c r="JZ146" s="94"/>
      <c r="KA146" s="94"/>
      <c r="KB146" s="94"/>
      <c r="KC146" s="94"/>
      <c r="KD146" s="94"/>
      <c r="KE146" s="94"/>
      <c r="KF146" s="94"/>
      <c r="KG146" s="94"/>
      <c r="KH146" s="94"/>
      <c r="KI146" s="94"/>
      <c r="KJ146" s="94"/>
      <c r="KK146" s="94"/>
      <c r="KL146" s="94"/>
      <c r="KM146" s="94"/>
      <c r="KN146" s="94"/>
      <c r="KO146" s="94"/>
      <c r="KP146" s="94"/>
      <c r="KQ146" s="94"/>
      <c r="KR146" s="94"/>
      <c r="KS146" s="94"/>
      <c r="KT146" s="94"/>
      <c r="KU146" s="94"/>
      <c r="KV146" s="94"/>
      <c r="KW146" s="94"/>
      <c r="KX146" s="94"/>
    </row>
    <row r="147" spans="1:310" ht="7.5" customHeight="1" thickTop="1" x14ac:dyDescent="0.1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425" t="s">
        <v>40</v>
      </c>
      <c r="O147" s="426"/>
      <c r="P147" s="426"/>
      <c r="Q147" s="426"/>
      <c r="R147" s="426"/>
      <c r="S147" s="426"/>
      <c r="T147" s="426"/>
      <c r="U147" s="426"/>
      <c r="V147" s="427"/>
      <c r="W147" s="431"/>
      <c r="X147" s="419"/>
      <c r="Y147" s="419"/>
      <c r="Z147" s="419"/>
      <c r="AA147" s="419"/>
      <c r="AB147" s="419"/>
      <c r="AC147" s="419"/>
      <c r="AD147" s="419"/>
      <c r="AE147" s="419"/>
      <c r="AF147" s="419"/>
      <c r="AG147" s="419"/>
      <c r="AH147" s="419"/>
      <c r="AI147" s="419"/>
      <c r="AJ147" s="419"/>
      <c r="AK147" s="419"/>
      <c r="AL147" s="419"/>
      <c r="AM147" s="419"/>
      <c r="AN147" s="419"/>
      <c r="AO147" s="419"/>
      <c r="AP147" s="419"/>
      <c r="AQ147" s="419"/>
      <c r="AR147" s="421" t="s">
        <v>47</v>
      </c>
      <c r="AS147" s="421"/>
      <c r="AT147" s="421"/>
      <c r="AU147" s="421"/>
      <c r="AV147" s="421"/>
      <c r="AW147" s="421"/>
      <c r="AX147" s="433"/>
      <c r="AY147" s="435"/>
      <c r="AZ147" s="419"/>
      <c r="BA147" s="419"/>
      <c r="BB147" s="419"/>
      <c r="BC147" s="419"/>
      <c r="BD147" s="419"/>
      <c r="BE147" s="419"/>
      <c r="BF147" s="419"/>
      <c r="BG147" s="419"/>
      <c r="BH147" s="419"/>
      <c r="BI147" s="419"/>
      <c r="BJ147" s="419"/>
      <c r="BK147" s="419"/>
      <c r="BL147" s="419"/>
      <c r="BM147" s="421" t="s">
        <v>21</v>
      </c>
      <c r="BN147" s="421"/>
      <c r="BO147" s="421"/>
      <c r="BP147" s="421"/>
      <c r="BQ147" s="421"/>
      <c r="BR147" s="421"/>
      <c r="BS147" s="422"/>
      <c r="BT147" s="425" t="s">
        <v>40</v>
      </c>
      <c r="BU147" s="426"/>
      <c r="BV147" s="426"/>
      <c r="BW147" s="426"/>
      <c r="BX147" s="426"/>
      <c r="BY147" s="426"/>
      <c r="BZ147" s="426"/>
      <c r="CA147" s="426"/>
      <c r="CB147" s="427"/>
      <c r="CC147" s="431"/>
      <c r="CD147" s="419"/>
      <c r="CE147" s="419"/>
      <c r="CF147" s="419"/>
      <c r="CG147" s="419"/>
      <c r="CH147" s="419"/>
      <c r="CI147" s="419"/>
      <c r="CJ147" s="419"/>
      <c r="CK147" s="419"/>
      <c r="CL147" s="419"/>
      <c r="CM147" s="419"/>
      <c r="CN147" s="419"/>
      <c r="CO147" s="419"/>
      <c r="CP147" s="419"/>
      <c r="CQ147" s="419"/>
      <c r="CR147" s="419"/>
      <c r="CS147" s="419"/>
      <c r="CT147" s="419"/>
      <c r="CU147" s="419"/>
      <c r="CV147" s="419"/>
      <c r="CW147" s="419"/>
      <c r="CX147" s="421" t="s">
        <v>47</v>
      </c>
      <c r="CY147" s="421"/>
      <c r="CZ147" s="421"/>
      <c r="DA147" s="421"/>
      <c r="DB147" s="421"/>
      <c r="DC147" s="421"/>
      <c r="DD147" s="433"/>
      <c r="DE147" s="435"/>
      <c r="DF147" s="419"/>
      <c r="DG147" s="419"/>
      <c r="DH147" s="419"/>
      <c r="DI147" s="419"/>
      <c r="DJ147" s="419"/>
      <c r="DK147" s="419"/>
      <c r="DL147" s="419"/>
      <c r="DM147" s="419"/>
      <c r="DN147" s="419"/>
      <c r="DO147" s="419"/>
      <c r="DP147" s="419"/>
      <c r="DQ147" s="419"/>
      <c r="DR147" s="419"/>
      <c r="DS147" s="421" t="s">
        <v>21</v>
      </c>
      <c r="DT147" s="421"/>
      <c r="DU147" s="421"/>
      <c r="DV147" s="421"/>
      <c r="DW147" s="421"/>
      <c r="DX147" s="421"/>
      <c r="DY147" s="422"/>
      <c r="DZ147" s="425" t="s">
        <v>40</v>
      </c>
      <c r="EA147" s="426"/>
      <c r="EB147" s="426"/>
      <c r="EC147" s="426"/>
      <c r="ED147" s="426"/>
      <c r="EE147" s="426"/>
      <c r="EF147" s="426"/>
      <c r="EG147" s="426"/>
      <c r="EH147" s="427"/>
      <c r="EI147" s="431"/>
      <c r="EJ147" s="419"/>
      <c r="EK147" s="419"/>
      <c r="EL147" s="419"/>
      <c r="EM147" s="419"/>
      <c r="EN147" s="419"/>
      <c r="EO147" s="419"/>
      <c r="EP147" s="419"/>
      <c r="EQ147" s="419"/>
      <c r="ER147" s="419"/>
      <c r="ES147" s="419"/>
      <c r="ET147" s="419"/>
      <c r="EU147" s="419"/>
      <c r="EV147" s="419"/>
      <c r="EW147" s="419"/>
      <c r="EX147" s="419"/>
      <c r="EY147" s="419"/>
      <c r="EZ147" s="419"/>
      <c r="FA147" s="419"/>
      <c r="FB147" s="419"/>
      <c r="FC147" s="419"/>
      <c r="FD147" s="421" t="s">
        <v>47</v>
      </c>
      <c r="FE147" s="421"/>
      <c r="FF147" s="421"/>
      <c r="FG147" s="421"/>
      <c r="FH147" s="423"/>
      <c r="FI147" s="423"/>
      <c r="FJ147" s="434"/>
      <c r="FK147" s="436"/>
      <c r="FL147" s="420"/>
      <c r="FM147" s="420"/>
      <c r="FN147" s="420"/>
      <c r="FO147" s="420"/>
      <c r="FP147" s="420"/>
      <c r="FQ147" s="420"/>
      <c r="FR147" s="420"/>
      <c r="FS147" s="420"/>
      <c r="FT147" s="420"/>
      <c r="FU147" s="420"/>
      <c r="FV147" s="420"/>
      <c r="FW147" s="420"/>
      <c r="FX147" s="420"/>
      <c r="FY147" s="423" t="s">
        <v>21</v>
      </c>
      <c r="FZ147" s="423"/>
      <c r="GA147" s="423"/>
      <c r="GB147" s="423"/>
      <c r="GC147" s="423"/>
      <c r="GD147" s="423"/>
      <c r="GE147" s="42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94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94"/>
      <c r="IQ147" s="94"/>
      <c r="IR147" s="94"/>
      <c r="IS147" s="94"/>
      <c r="IT147" s="94"/>
      <c r="IU147" s="94"/>
      <c r="IV147" s="94"/>
      <c r="IW147" s="94"/>
      <c r="IX147" s="94"/>
      <c r="IY147" s="94"/>
      <c r="IZ147" s="94"/>
      <c r="JA147" s="94"/>
      <c r="JB147" s="94"/>
      <c r="JC147" s="94"/>
      <c r="JD147" s="94"/>
      <c r="JE147" s="94"/>
      <c r="JF147" s="94"/>
      <c r="JG147" s="94"/>
      <c r="JH147" s="94"/>
      <c r="JI147" s="94"/>
      <c r="JJ147" s="94"/>
      <c r="JK147" s="94"/>
      <c r="JL147" s="94"/>
      <c r="JM147" s="94"/>
      <c r="JN147" s="94"/>
      <c r="JO147" s="94"/>
      <c r="JP147" s="94"/>
      <c r="JQ147" s="94"/>
      <c r="JR147" s="94"/>
      <c r="JS147" s="94"/>
      <c r="JT147" s="94"/>
      <c r="JU147" s="94"/>
      <c r="JV147" s="94"/>
      <c r="JW147" s="94"/>
      <c r="JX147" s="94"/>
      <c r="JY147" s="94"/>
      <c r="JZ147" s="94"/>
      <c r="KA147" s="94"/>
      <c r="KB147" s="94"/>
      <c r="KC147" s="94"/>
      <c r="KD147" s="94"/>
      <c r="KE147" s="94"/>
      <c r="KF147" s="94"/>
      <c r="KG147" s="94"/>
      <c r="KH147" s="94"/>
      <c r="KI147" s="94"/>
      <c r="KJ147" s="94"/>
      <c r="KK147" s="94"/>
      <c r="KL147" s="94"/>
      <c r="KM147" s="94"/>
      <c r="KN147" s="94"/>
      <c r="KO147" s="94"/>
      <c r="KP147" s="94"/>
      <c r="KQ147" s="94"/>
      <c r="KR147" s="94"/>
      <c r="KS147" s="94"/>
      <c r="KT147" s="94"/>
      <c r="KU147" s="94"/>
      <c r="KV147" s="94"/>
      <c r="KW147" s="94"/>
      <c r="KX147" s="94"/>
    </row>
    <row r="148" spans="1:310" ht="7.5" customHeight="1" x14ac:dyDescent="0.1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428"/>
      <c r="O148" s="429"/>
      <c r="P148" s="429"/>
      <c r="Q148" s="429"/>
      <c r="R148" s="429"/>
      <c r="S148" s="429"/>
      <c r="T148" s="429"/>
      <c r="U148" s="429"/>
      <c r="V148" s="430"/>
      <c r="W148" s="432"/>
      <c r="X148" s="420"/>
      <c r="Y148" s="420"/>
      <c r="Z148" s="420"/>
      <c r="AA148" s="420"/>
      <c r="AB148" s="420"/>
      <c r="AC148" s="420"/>
      <c r="AD148" s="420"/>
      <c r="AE148" s="420"/>
      <c r="AF148" s="420"/>
      <c r="AG148" s="420"/>
      <c r="AH148" s="420"/>
      <c r="AI148" s="420"/>
      <c r="AJ148" s="420"/>
      <c r="AK148" s="420"/>
      <c r="AL148" s="420"/>
      <c r="AM148" s="420"/>
      <c r="AN148" s="420"/>
      <c r="AO148" s="420"/>
      <c r="AP148" s="420"/>
      <c r="AQ148" s="420"/>
      <c r="AR148" s="423"/>
      <c r="AS148" s="423"/>
      <c r="AT148" s="423"/>
      <c r="AU148" s="423"/>
      <c r="AV148" s="423"/>
      <c r="AW148" s="423"/>
      <c r="AX148" s="434"/>
      <c r="AY148" s="436"/>
      <c r="AZ148" s="420"/>
      <c r="BA148" s="420"/>
      <c r="BB148" s="420"/>
      <c r="BC148" s="420"/>
      <c r="BD148" s="420"/>
      <c r="BE148" s="420"/>
      <c r="BF148" s="420"/>
      <c r="BG148" s="420"/>
      <c r="BH148" s="420"/>
      <c r="BI148" s="420"/>
      <c r="BJ148" s="420"/>
      <c r="BK148" s="420"/>
      <c r="BL148" s="420"/>
      <c r="BM148" s="423"/>
      <c r="BN148" s="423"/>
      <c r="BO148" s="423"/>
      <c r="BP148" s="423"/>
      <c r="BQ148" s="423"/>
      <c r="BR148" s="423"/>
      <c r="BS148" s="424"/>
      <c r="BT148" s="428"/>
      <c r="BU148" s="429"/>
      <c r="BV148" s="429"/>
      <c r="BW148" s="429"/>
      <c r="BX148" s="429"/>
      <c r="BY148" s="429"/>
      <c r="BZ148" s="429"/>
      <c r="CA148" s="429"/>
      <c r="CB148" s="430"/>
      <c r="CC148" s="432"/>
      <c r="CD148" s="420"/>
      <c r="CE148" s="420"/>
      <c r="CF148" s="420"/>
      <c r="CG148" s="420"/>
      <c r="CH148" s="420"/>
      <c r="CI148" s="420"/>
      <c r="CJ148" s="420"/>
      <c r="CK148" s="420"/>
      <c r="CL148" s="420"/>
      <c r="CM148" s="420"/>
      <c r="CN148" s="420"/>
      <c r="CO148" s="420"/>
      <c r="CP148" s="420"/>
      <c r="CQ148" s="420"/>
      <c r="CR148" s="420"/>
      <c r="CS148" s="420"/>
      <c r="CT148" s="420"/>
      <c r="CU148" s="420"/>
      <c r="CV148" s="420"/>
      <c r="CW148" s="420"/>
      <c r="CX148" s="423"/>
      <c r="CY148" s="423"/>
      <c r="CZ148" s="423"/>
      <c r="DA148" s="423"/>
      <c r="DB148" s="423"/>
      <c r="DC148" s="423"/>
      <c r="DD148" s="434"/>
      <c r="DE148" s="436"/>
      <c r="DF148" s="420"/>
      <c r="DG148" s="420"/>
      <c r="DH148" s="420"/>
      <c r="DI148" s="420"/>
      <c r="DJ148" s="420"/>
      <c r="DK148" s="420"/>
      <c r="DL148" s="420"/>
      <c r="DM148" s="420"/>
      <c r="DN148" s="420"/>
      <c r="DO148" s="420"/>
      <c r="DP148" s="420"/>
      <c r="DQ148" s="420"/>
      <c r="DR148" s="420"/>
      <c r="DS148" s="423"/>
      <c r="DT148" s="423"/>
      <c r="DU148" s="423"/>
      <c r="DV148" s="423"/>
      <c r="DW148" s="423"/>
      <c r="DX148" s="423"/>
      <c r="DY148" s="424"/>
      <c r="DZ148" s="428"/>
      <c r="EA148" s="429"/>
      <c r="EB148" s="429"/>
      <c r="EC148" s="429"/>
      <c r="ED148" s="429"/>
      <c r="EE148" s="429"/>
      <c r="EF148" s="429"/>
      <c r="EG148" s="429"/>
      <c r="EH148" s="430"/>
      <c r="EI148" s="432"/>
      <c r="EJ148" s="420"/>
      <c r="EK148" s="420"/>
      <c r="EL148" s="420"/>
      <c r="EM148" s="420"/>
      <c r="EN148" s="420"/>
      <c r="EO148" s="420"/>
      <c r="EP148" s="420"/>
      <c r="EQ148" s="420"/>
      <c r="ER148" s="420"/>
      <c r="ES148" s="420"/>
      <c r="ET148" s="420"/>
      <c r="EU148" s="420"/>
      <c r="EV148" s="420"/>
      <c r="EW148" s="420"/>
      <c r="EX148" s="420"/>
      <c r="EY148" s="420"/>
      <c r="EZ148" s="420"/>
      <c r="FA148" s="420"/>
      <c r="FB148" s="420"/>
      <c r="FC148" s="420"/>
      <c r="FD148" s="423"/>
      <c r="FE148" s="423"/>
      <c r="FF148" s="423"/>
      <c r="FG148" s="423"/>
      <c r="FH148" s="423"/>
      <c r="FI148" s="423"/>
      <c r="FJ148" s="434"/>
      <c r="FK148" s="436"/>
      <c r="FL148" s="420"/>
      <c r="FM148" s="420"/>
      <c r="FN148" s="420"/>
      <c r="FO148" s="420"/>
      <c r="FP148" s="420"/>
      <c r="FQ148" s="420"/>
      <c r="FR148" s="420"/>
      <c r="FS148" s="420"/>
      <c r="FT148" s="420"/>
      <c r="FU148" s="420"/>
      <c r="FV148" s="420"/>
      <c r="FW148" s="420"/>
      <c r="FX148" s="420"/>
      <c r="FY148" s="423"/>
      <c r="FZ148" s="423"/>
      <c r="GA148" s="423"/>
      <c r="GB148" s="423"/>
      <c r="GC148" s="423"/>
      <c r="GD148" s="423"/>
      <c r="GE148" s="42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94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94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94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  <c r="IB148" s="94"/>
      <c r="IC148" s="94"/>
      <c r="ID148" s="94"/>
      <c r="IE148" s="94"/>
      <c r="IF148" s="94"/>
      <c r="IG148" s="94"/>
      <c r="IH148" s="94"/>
      <c r="II148" s="94"/>
      <c r="IJ148" s="94"/>
      <c r="IK148" s="94"/>
      <c r="IL148" s="94"/>
      <c r="IM148" s="94"/>
      <c r="IN148" s="94"/>
      <c r="IO148" s="94"/>
      <c r="IP148" s="94"/>
      <c r="IQ148" s="94"/>
      <c r="IR148" s="94"/>
      <c r="IS148" s="94"/>
      <c r="IT148" s="94"/>
      <c r="IU148" s="94"/>
      <c r="IV148" s="94"/>
      <c r="IW148" s="94"/>
      <c r="IX148" s="94"/>
      <c r="IY148" s="94"/>
      <c r="IZ148" s="94"/>
      <c r="JA148" s="94"/>
      <c r="JB148" s="94"/>
      <c r="JC148" s="94"/>
      <c r="JD148" s="94"/>
      <c r="JE148" s="94"/>
      <c r="JF148" s="94"/>
      <c r="JG148" s="94"/>
      <c r="JH148" s="94"/>
      <c r="JI148" s="94"/>
      <c r="JJ148" s="94"/>
      <c r="JK148" s="94"/>
      <c r="JL148" s="94"/>
      <c r="JM148" s="94"/>
      <c r="JN148" s="94"/>
      <c r="JO148" s="94"/>
      <c r="JP148" s="94"/>
      <c r="JQ148" s="94"/>
      <c r="JR148" s="94"/>
      <c r="JS148" s="94"/>
      <c r="JT148" s="94"/>
      <c r="JU148" s="94"/>
      <c r="JV148" s="94"/>
      <c r="JW148" s="94"/>
      <c r="JX148" s="94"/>
      <c r="JY148" s="94"/>
      <c r="JZ148" s="94"/>
      <c r="KA148" s="94"/>
      <c r="KB148" s="94"/>
      <c r="KC148" s="94"/>
      <c r="KD148" s="94"/>
      <c r="KE148" s="94"/>
      <c r="KF148" s="94"/>
      <c r="KG148" s="94"/>
      <c r="KH148" s="94"/>
      <c r="KI148" s="94"/>
      <c r="KJ148" s="94"/>
      <c r="KK148" s="94"/>
      <c r="KL148" s="94"/>
      <c r="KM148" s="94"/>
      <c r="KN148" s="94"/>
      <c r="KO148" s="94"/>
      <c r="KP148" s="94"/>
      <c r="KQ148" s="94"/>
      <c r="KR148" s="94"/>
      <c r="KS148" s="94"/>
      <c r="KT148" s="94"/>
      <c r="KU148" s="94"/>
      <c r="KV148" s="94"/>
      <c r="KW148" s="94"/>
      <c r="KX148" s="94"/>
    </row>
    <row r="149" spans="1:310" ht="7.5" customHeight="1" x14ac:dyDescent="0.1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428"/>
      <c r="O149" s="429"/>
      <c r="P149" s="429"/>
      <c r="Q149" s="429"/>
      <c r="R149" s="429"/>
      <c r="S149" s="429"/>
      <c r="T149" s="429"/>
      <c r="U149" s="429"/>
      <c r="V149" s="430"/>
      <c r="W149" s="432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  <c r="AJ149" s="420"/>
      <c r="AK149" s="420"/>
      <c r="AL149" s="420"/>
      <c r="AM149" s="420"/>
      <c r="AN149" s="420"/>
      <c r="AO149" s="420"/>
      <c r="AP149" s="420"/>
      <c r="AQ149" s="420"/>
      <c r="AR149" s="420"/>
      <c r="AS149" s="420"/>
      <c r="AT149" s="420"/>
      <c r="AU149" s="420"/>
      <c r="AV149" s="420"/>
      <c r="AW149" s="420"/>
      <c r="AX149" s="439"/>
      <c r="AY149" s="436"/>
      <c r="AZ149" s="420"/>
      <c r="BA149" s="420"/>
      <c r="BB149" s="420"/>
      <c r="BC149" s="420"/>
      <c r="BD149" s="420"/>
      <c r="BE149" s="420"/>
      <c r="BF149" s="420"/>
      <c r="BG149" s="420"/>
      <c r="BH149" s="420"/>
      <c r="BI149" s="420"/>
      <c r="BJ149" s="420"/>
      <c r="BK149" s="420"/>
      <c r="BL149" s="420"/>
      <c r="BM149" s="420"/>
      <c r="BN149" s="420"/>
      <c r="BO149" s="420"/>
      <c r="BP149" s="420"/>
      <c r="BQ149" s="420"/>
      <c r="BR149" s="420"/>
      <c r="BS149" s="442"/>
      <c r="BT149" s="428"/>
      <c r="BU149" s="429"/>
      <c r="BV149" s="429"/>
      <c r="BW149" s="429"/>
      <c r="BX149" s="429"/>
      <c r="BY149" s="429"/>
      <c r="BZ149" s="429"/>
      <c r="CA149" s="429"/>
      <c r="CB149" s="430"/>
      <c r="CC149" s="432"/>
      <c r="CD149" s="420"/>
      <c r="CE149" s="420"/>
      <c r="CF149" s="420"/>
      <c r="CG149" s="420"/>
      <c r="CH149" s="420"/>
      <c r="CI149" s="420"/>
      <c r="CJ149" s="420"/>
      <c r="CK149" s="420"/>
      <c r="CL149" s="420"/>
      <c r="CM149" s="420"/>
      <c r="CN149" s="420"/>
      <c r="CO149" s="420"/>
      <c r="CP149" s="420"/>
      <c r="CQ149" s="420"/>
      <c r="CR149" s="420"/>
      <c r="CS149" s="420"/>
      <c r="CT149" s="420"/>
      <c r="CU149" s="420"/>
      <c r="CV149" s="420"/>
      <c r="CW149" s="420"/>
      <c r="CX149" s="420"/>
      <c r="CY149" s="420"/>
      <c r="CZ149" s="420"/>
      <c r="DA149" s="420"/>
      <c r="DB149" s="420"/>
      <c r="DC149" s="420"/>
      <c r="DD149" s="439"/>
      <c r="DE149" s="436"/>
      <c r="DF149" s="420"/>
      <c r="DG149" s="420"/>
      <c r="DH149" s="420"/>
      <c r="DI149" s="420"/>
      <c r="DJ149" s="420"/>
      <c r="DK149" s="420"/>
      <c r="DL149" s="420"/>
      <c r="DM149" s="420"/>
      <c r="DN149" s="420"/>
      <c r="DO149" s="420"/>
      <c r="DP149" s="420"/>
      <c r="DQ149" s="420"/>
      <c r="DR149" s="420"/>
      <c r="DS149" s="420"/>
      <c r="DT149" s="420"/>
      <c r="DU149" s="420"/>
      <c r="DV149" s="420"/>
      <c r="DW149" s="420"/>
      <c r="DX149" s="420"/>
      <c r="DY149" s="442"/>
      <c r="DZ149" s="428"/>
      <c r="EA149" s="429"/>
      <c r="EB149" s="429"/>
      <c r="EC149" s="429"/>
      <c r="ED149" s="429"/>
      <c r="EE149" s="429"/>
      <c r="EF149" s="429"/>
      <c r="EG149" s="429"/>
      <c r="EH149" s="430"/>
      <c r="EI149" s="432"/>
      <c r="EJ149" s="420"/>
      <c r="EK149" s="420"/>
      <c r="EL149" s="420"/>
      <c r="EM149" s="420"/>
      <c r="EN149" s="420"/>
      <c r="EO149" s="420"/>
      <c r="EP149" s="420"/>
      <c r="EQ149" s="420"/>
      <c r="ER149" s="420"/>
      <c r="ES149" s="420"/>
      <c r="ET149" s="420"/>
      <c r="EU149" s="420"/>
      <c r="EV149" s="420"/>
      <c r="EW149" s="420"/>
      <c r="EX149" s="420"/>
      <c r="EY149" s="420"/>
      <c r="EZ149" s="420"/>
      <c r="FA149" s="420"/>
      <c r="FB149" s="420"/>
      <c r="FC149" s="420"/>
      <c r="FD149" s="420"/>
      <c r="FE149" s="420"/>
      <c r="FF149" s="420"/>
      <c r="FG149" s="420"/>
      <c r="FH149" s="420"/>
      <c r="FI149" s="420"/>
      <c r="FJ149" s="439"/>
      <c r="FK149" s="436"/>
      <c r="FL149" s="420"/>
      <c r="FM149" s="420"/>
      <c r="FN149" s="420"/>
      <c r="FO149" s="420"/>
      <c r="FP149" s="420"/>
      <c r="FQ149" s="420"/>
      <c r="FR149" s="420"/>
      <c r="FS149" s="420"/>
      <c r="FT149" s="420"/>
      <c r="FU149" s="420"/>
      <c r="FV149" s="420"/>
      <c r="FW149" s="420"/>
      <c r="FX149" s="420"/>
      <c r="FY149" s="420"/>
      <c r="FZ149" s="420"/>
      <c r="GA149" s="420"/>
      <c r="GB149" s="420"/>
      <c r="GC149" s="420"/>
      <c r="GD149" s="420"/>
      <c r="GE149" s="442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94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94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94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94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94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94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94"/>
      <c r="KQ149" s="94"/>
      <c r="KR149" s="94"/>
      <c r="KS149" s="94"/>
      <c r="KT149" s="94"/>
      <c r="KU149" s="94"/>
      <c r="KV149" s="94"/>
      <c r="KW149" s="94"/>
      <c r="KX149" s="94"/>
    </row>
    <row r="150" spans="1:310" ht="7.5" customHeight="1" x14ac:dyDescent="0.1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444" t="str">
        <f>IF(INDEX(喪失届データ入力!$B$5:$Q$104,電機基金喪失届!$KD$125,1)="","",1)</f>
        <v/>
      </c>
      <c r="O150" s="445"/>
      <c r="P150" s="445"/>
      <c r="Q150" s="445"/>
      <c r="R150" s="445"/>
      <c r="S150" s="445"/>
      <c r="T150" s="445"/>
      <c r="U150" s="445"/>
      <c r="V150" s="446"/>
      <c r="W150" s="432"/>
      <c r="X150" s="420"/>
      <c r="Y150" s="420"/>
      <c r="Z150" s="420"/>
      <c r="AA150" s="420"/>
      <c r="AB150" s="420"/>
      <c r="AC150" s="420"/>
      <c r="AD150" s="420"/>
      <c r="AE150" s="420"/>
      <c r="AF150" s="420"/>
      <c r="AG150" s="420"/>
      <c r="AH150" s="420"/>
      <c r="AI150" s="420"/>
      <c r="AJ150" s="420"/>
      <c r="AK150" s="420"/>
      <c r="AL150" s="420"/>
      <c r="AM150" s="420"/>
      <c r="AN150" s="420"/>
      <c r="AO150" s="420"/>
      <c r="AP150" s="420"/>
      <c r="AQ150" s="420"/>
      <c r="AR150" s="420"/>
      <c r="AS150" s="420"/>
      <c r="AT150" s="420"/>
      <c r="AU150" s="420"/>
      <c r="AV150" s="420"/>
      <c r="AW150" s="420"/>
      <c r="AX150" s="439"/>
      <c r="AY150" s="436"/>
      <c r="AZ150" s="420"/>
      <c r="BA150" s="420"/>
      <c r="BB150" s="420"/>
      <c r="BC150" s="420"/>
      <c r="BD150" s="420"/>
      <c r="BE150" s="420"/>
      <c r="BF150" s="420"/>
      <c r="BG150" s="420"/>
      <c r="BH150" s="420"/>
      <c r="BI150" s="420"/>
      <c r="BJ150" s="420"/>
      <c r="BK150" s="420"/>
      <c r="BL150" s="420"/>
      <c r="BM150" s="420"/>
      <c r="BN150" s="420"/>
      <c r="BO150" s="420"/>
      <c r="BP150" s="420"/>
      <c r="BQ150" s="420"/>
      <c r="BR150" s="420"/>
      <c r="BS150" s="442"/>
      <c r="BT150" s="444" t="str">
        <f>IF(INDEX(喪失届データ入力!$B$5:$Q$104,電機基金喪失届!$KD$125,1)="","",IF(INDEX(喪失届データ入力!$B$5:$Q$104,電機基金喪失届!$KD$125,16)=1,2,IF(事業所情報!$B$5="内枠型",3,IF(事業所情報!$B$5="融合型",3,""))))</f>
        <v/>
      </c>
      <c r="BU150" s="445"/>
      <c r="BV150" s="445"/>
      <c r="BW150" s="445"/>
      <c r="BX150" s="445"/>
      <c r="BY150" s="445"/>
      <c r="BZ150" s="445"/>
      <c r="CA150" s="445"/>
      <c r="CB150" s="446"/>
      <c r="CC150" s="432"/>
      <c r="CD150" s="420"/>
      <c r="CE150" s="420"/>
      <c r="CF150" s="420"/>
      <c r="CG150" s="420"/>
      <c r="CH150" s="420"/>
      <c r="CI150" s="420"/>
      <c r="CJ150" s="420"/>
      <c r="CK150" s="420"/>
      <c r="CL150" s="420"/>
      <c r="CM150" s="420"/>
      <c r="CN150" s="420"/>
      <c r="CO150" s="420"/>
      <c r="CP150" s="420"/>
      <c r="CQ150" s="420"/>
      <c r="CR150" s="420"/>
      <c r="CS150" s="420"/>
      <c r="CT150" s="420"/>
      <c r="CU150" s="420"/>
      <c r="CV150" s="420"/>
      <c r="CW150" s="420"/>
      <c r="CX150" s="420"/>
      <c r="CY150" s="420"/>
      <c r="CZ150" s="420"/>
      <c r="DA150" s="420"/>
      <c r="DB150" s="420"/>
      <c r="DC150" s="420"/>
      <c r="DD150" s="439"/>
      <c r="DE150" s="436"/>
      <c r="DF150" s="420"/>
      <c r="DG150" s="420"/>
      <c r="DH150" s="420"/>
      <c r="DI150" s="420"/>
      <c r="DJ150" s="420"/>
      <c r="DK150" s="420"/>
      <c r="DL150" s="420"/>
      <c r="DM150" s="420"/>
      <c r="DN150" s="420"/>
      <c r="DO150" s="420"/>
      <c r="DP150" s="420"/>
      <c r="DQ150" s="420"/>
      <c r="DR150" s="420"/>
      <c r="DS150" s="420"/>
      <c r="DT150" s="420"/>
      <c r="DU150" s="420"/>
      <c r="DV150" s="420"/>
      <c r="DW150" s="420"/>
      <c r="DX150" s="420"/>
      <c r="DY150" s="442"/>
      <c r="DZ150" s="444" t="str">
        <f>IF(INDEX(喪失届データ入力!$B$5:$Q$104,電機基金喪失届!$KD$125,1)="","",IF(INDEX(喪失届データ入力!$B$5:$Q$104,電機基金喪失届!$KD$125,16)=1, IF(事業所情報!B71&lt;&gt;"外枠型",3,""),""))</f>
        <v/>
      </c>
      <c r="EA150" s="445"/>
      <c r="EB150" s="445"/>
      <c r="EC150" s="445"/>
      <c r="ED150" s="445"/>
      <c r="EE150" s="445"/>
      <c r="EF150" s="445"/>
      <c r="EG150" s="445"/>
      <c r="EH150" s="446"/>
      <c r="EI150" s="432"/>
      <c r="EJ150" s="420"/>
      <c r="EK150" s="420"/>
      <c r="EL150" s="420"/>
      <c r="EM150" s="420"/>
      <c r="EN150" s="420"/>
      <c r="EO150" s="420"/>
      <c r="EP150" s="420"/>
      <c r="EQ150" s="420"/>
      <c r="ER150" s="420"/>
      <c r="ES150" s="420"/>
      <c r="ET150" s="420"/>
      <c r="EU150" s="420"/>
      <c r="EV150" s="420"/>
      <c r="EW150" s="420"/>
      <c r="EX150" s="420"/>
      <c r="EY150" s="420"/>
      <c r="EZ150" s="420"/>
      <c r="FA150" s="420"/>
      <c r="FB150" s="420"/>
      <c r="FC150" s="420"/>
      <c r="FD150" s="420"/>
      <c r="FE150" s="420"/>
      <c r="FF150" s="420"/>
      <c r="FG150" s="420"/>
      <c r="FH150" s="420"/>
      <c r="FI150" s="420"/>
      <c r="FJ150" s="439"/>
      <c r="FK150" s="436"/>
      <c r="FL150" s="420"/>
      <c r="FM150" s="420"/>
      <c r="FN150" s="420"/>
      <c r="FO150" s="420"/>
      <c r="FP150" s="420"/>
      <c r="FQ150" s="420"/>
      <c r="FR150" s="420"/>
      <c r="FS150" s="420"/>
      <c r="FT150" s="420"/>
      <c r="FU150" s="420"/>
      <c r="FV150" s="420"/>
      <c r="FW150" s="420"/>
      <c r="FX150" s="420"/>
      <c r="FY150" s="420"/>
      <c r="FZ150" s="420"/>
      <c r="GA150" s="420"/>
      <c r="GB150" s="420"/>
      <c r="GC150" s="420"/>
      <c r="GD150" s="420"/>
      <c r="GE150" s="442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94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94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94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94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94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94"/>
      <c r="KQ150" s="94"/>
      <c r="KR150" s="94"/>
      <c r="KS150" s="94"/>
      <c r="KT150" s="94"/>
      <c r="KU150" s="94"/>
      <c r="KV150" s="94"/>
      <c r="KW150" s="94"/>
      <c r="KX150" s="94"/>
    </row>
    <row r="151" spans="1:310" ht="7.5" customHeight="1" x14ac:dyDescent="0.1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444"/>
      <c r="O151" s="445"/>
      <c r="P151" s="445"/>
      <c r="Q151" s="445"/>
      <c r="R151" s="445"/>
      <c r="S151" s="445"/>
      <c r="T151" s="445"/>
      <c r="U151" s="445"/>
      <c r="V151" s="446"/>
      <c r="W151" s="432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  <c r="AO151" s="420"/>
      <c r="AP151" s="420"/>
      <c r="AQ151" s="420"/>
      <c r="AR151" s="420"/>
      <c r="AS151" s="420"/>
      <c r="AT151" s="420"/>
      <c r="AU151" s="420"/>
      <c r="AV151" s="420"/>
      <c r="AW151" s="420"/>
      <c r="AX151" s="439"/>
      <c r="AY151" s="436"/>
      <c r="AZ151" s="420"/>
      <c r="BA151" s="420"/>
      <c r="BB151" s="420"/>
      <c r="BC151" s="420"/>
      <c r="BD151" s="420"/>
      <c r="BE151" s="420"/>
      <c r="BF151" s="420"/>
      <c r="BG151" s="420"/>
      <c r="BH151" s="420"/>
      <c r="BI151" s="420"/>
      <c r="BJ151" s="420"/>
      <c r="BK151" s="420"/>
      <c r="BL151" s="420"/>
      <c r="BM151" s="420"/>
      <c r="BN151" s="420"/>
      <c r="BO151" s="420"/>
      <c r="BP151" s="420"/>
      <c r="BQ151" s="420"/>
      <c r="BR151" s="420"/>
      <c r="BS151" s="442"/>
      <c r="BT151" s="444"/>
      <c r="BU151" s="445"/>
      <c r="BV151" s="445"/>
      <c r="BW151" s="445"/>
      <c r="BX151" s="445"/>
      <c r="BY151" s="445"/>
      <c r="BZ151" s="445"/>
      <c r="CA151" s="445"/>
      <c r="CB151" s="446"/>
      <c r="CC151" s="432"/>
      <c r="CD151" s="420"/>
      <c r="CE151" s="420"/>
      <c r="CF151" s="420"/>
      <c r="CG151" s="420"/>
      <c r="CH151" s="420"/>
      <c r="CI151" s="420"/>
      <c r="CJ151" s="420"/>
      <c r="CK151" s="420"/>
      <c r="CL151" s="420"/>
      <c r="CM151" s="420"/>
      <c r="CN151" s="420"/>
      <c r="CO151" s="420"/>
      <c r="CP151" s="420"/>
      <c r="CQ151" s="420"/>
      <c r="CR151" s="420"/>
      <c r="CS151" s="420"/>
      <c r="CT151" s="420"/>
      <c r="CU151" s="420"/>
      <c r="CV151" s="420"/>
      <c r="CW151" s="420"/>
      <c r="CX151" s="420"/>
      <c r="CY151" s="420"/>
      <c r="CZ151" s="420"/>
      <c r="DA151" s="420"/>
      <c r="DB151" s="420"/>
      <c r="DC151" s="420"/>
      <c r="DD151" s="439"/>
      <c r="DE151" s="436"/>
      <c r="DF151" s="420"/>
      <c r="DG151" s="420"/>
      <c r="DH151" s="420"/>
      <c r="DI151" s="420"/>
      <c r="DJ151" s="420"/>
      <c r="DK151" s="420"/>
      <c r="DL151" s="420"/>
      <c r="DM151" s="420"/>
      <c r="DN151" s="420"/>
      <c r="DO151" s="420"/>
      <c r="DP151" s="420"/>
      <c r="DQ151" s="420"/>
      <c r="DR151" s="420"/>
      <c r="DS151" s="420"/>
      <c r="DT151" s="420"/>
      <c r="DU151" s="420"/>
      <c r="DV151" s="420"/>
      <c r="DW151" s="420"/>
      <c r="DX151" s="420"/>
      <c r="DY151" s="442"/>
      <c r="DZ151" s="444"/>
      <c r="EA151" s="445"/>
      <c r="EB151" s="445"/>
      <c r="EC151" s="445"/>
      <c r="ED151" s="445"/>
      <c r="EE151" s="445"/>
      <c r="EF151" s="445"/>
      <c r="EG151" s="445"/>
      <c r="EH151" s="446"/>
      <c r="EI151" s="432"/>
      <c r="EJ151" s="420"/>
      <c r="EK151" s="420"/>
      <c r="EL151" s="420"/>
      <c r="EM151" s="420"/>
      <c r="EN151" s="420"/>
      <c r="EO151" s="420"/>
      <c r="EP151" s="420"/>
      <c r="EQ151" s="420"/>
      <c r="ER151" s="420"/>
      <c r="ES151" s="420"/>
      <c r="ET151" s="420"/>
      <c r="EU151" s="420"/>
      <c r="EV151" s="420"/>
      <c r="EW151" s="420"/>
      <c r="EX151" s="420"/>
      <c r="EY151" s="420"/>
      <c r="EZ151" s="420"/>
      <c r="FA151" s="420"/>
      <c r="FB151" s="420"/>
      <c r="FC151" s="420"/>
      <c r="FD151" s="420"/>
      <c r="FE151" s="420"/>
      <c r="FF151" s="420"/>
      <c r="FG151" s="420"/>
      <c r="FH151" s="420"/>
      <c r="FI151" s="420"/>
      <c r="FJ151" s="439"/>
      <c r="FK151" s="436"/>
      <c r="FL151" s="420"/>
      <c r="FM151" s="420"/>
      <c r="FN151" s="420"/>
      <c r="FO151" s="420"/>
      <c r="FP151" s="420"/>
      <c r="FQ151" s="420"/>
      <c r="FR151" s="420"/>
      <c r="FS151" s="420"/>
      <c r="FT151" s="420"/>
      <c r="FU151" s="420"/>
      <c r="FV151" s="420"/>
      <c r="FW151" s="420"/>
      <c r="FX151" s="420"/>
      <c r="FY151" s="420"/>
      <c r="FZ151" s="420"/>
      <c r="GA151" s="420"/>
      <c r="GB151" s="420"/>
      <c r="GC151" s="420"/>
      <c r="GD151" s="420"/>
      <c r="GE151" s="442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94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  <c r="IB151" s="94"/>
      <c r="IC151" s="94"/>
      <c r="ID151" s="94"/>
      <c r="IE151" s="94"/>
      <c r="IF151" s="94"/>
      <c r="IG151" s="94"/>
      <c r="IH151" s="94"/>
      <c r="II151" s="94"/>
      <c r="IJ151" s="94"/>
      <c r="IK151" s="94"/>
      <c r="IL151" s="94"/>
      <c r="IM151" s="94"/>
      <c r="IN151" s="94"/>
      <c r="IO151" s="94"/>
      <c r="IP151" s="94"/>
      <c r="IQ151" s="94"/>
      <c r="IR151" s="94"/>
      <c r="IS151" s="94"/>
      <c r="IT151" s="94"/>
      <c r="IU151" s="94"/>
      <c r="IV151" s="94"/>
      <c r="IW151" s="94"/>
      <c r="IX151" s="94"/>
      <c r="IY151" s="94"/>
      <c r="IZ151" s="94"/>
      <c r="JA151" s="94"/>
      <c r="JB151" s="94"/>
      <c r="JC151" s="94"/>
      <c r="JD151" s="94"/>
      <c r="JE151" s="94"/>
      <c r="JF151" s="94"/>
      <c r="JG151" s="94"/>
      <c r="JH151" s="94"/>
      <c r="JI151" s="94"/>
      <c r="JJ151" s="94"/>
      <c r="JK151" s="94"/>
      <c r="JL151" s="94"/>
      <c r="JM151" s="94"/>
      <c r="JN151" s="94"/>
      <c r="JO151" s="94"/>
      <c r="JP151" s="94"/>
      <c r="JQ151" s="94"/>
      <c r="JR151" s="94"/>
      <c r="JS151" s="94"/>
      <c r="JT151" s="94"/>
      <c r="JU151" s="94"/>
      <c r="JV151" s="94"/>
      <c r="JW151" s="94"/>
      <c r="JX151" s="94"/>
      <c r="JY151" s="94"/>
      <c r="JZ151" s="94"/>
      <c r="KA151" s="94"/>
      <c r="KB151" s="94"/>
      <c r="KC151" s="94"/>
      <c r="KD151" s="94"/>
      <c r="KE151" s="94"/>
      <c r="KF151" s="94"/>
      <c r="KG151" s="94"/>
      <c r="KH151" s="94"/>
      <c r="KI151" s="94"/>
      <c r="KJ151" s="94"/>
      <c r="KK151" s="94"/>
      <c r="KL151" s="94"/>
      <c r="KM151" s="94"/>
      <c r="KN151" s="94"/>
      <c r="KO151" s="94"/>
      <c r="KP151" s="94"/>
      <c r="KQ151" s="94"/>
      <c r="KR151" s="94"/>
      <c r="KS151" s="94"/>
      <c r="KT151" s="94"/>
      <c r="KU151" s="94"/>
      <c r="KV151" s="94"/>
      <c r="KW151" s="94"/>
      <c r="KX151" s="94"/>
    </row>
    <row r="152" spans="1:310" ht="7.5" customHeight="1" x14ac:dyDescent="0.1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444"/>
      <c r="O152" s="445"/>
      <c r="P152" s="445"/>
      <c r="Q152" s="445"/>
      <c r="R152" s="445"/>
      <c r="S152" s="445"/>
      <c r="T152" s="445"/>
      <c r="U152" s="445"/>
      <c r="V152" s="446"/>
      <c r="W152" s="432"/>
      <c r="X152" s="420"/>
      <c r="Y152" s="420"/>
      <c r="Z152" s="420"/>
      <c r="AA152" s="420"/>
      <c r="AB152" s="420"/>
      <c r="AC152" s="420"/>
      <c r="AD152" s="420"/>
      <c r="AE152" s="420"/>
      <c r="AF152" s="420"/>
      <c r="AG152" s="420"/>
      <c r="AH152" s="420"/>
      <c r="AI152" s="420"/>
      <c r="AJ152" s="420"/>
      <c r="AK152" s="420"/>
      <c r="AL152" s="420"/>
      <c r="AM152" s="420"/>
      <c r="AN152" s="420"/>
      <c r="AO152" s="420"/>
      <c r="AP152" s="420"/>
      <c r="AQ152" s="420"/>
      <c r="AR152" s="420"/>
      <c r="AS152" s="420"/>
      <c r="AT152" s="420"/>
      <c r="AU152" s="420"/>
      <c r="AV152" s="420"/>
      <c r="AW152" s="420"/>
      <c r="AX152" s="439"/>
      <c r="AY152" s="436"/>
      <c r="AZ152" s="420"/>
      <c r="BA152" s="420"/>
      <c r="BB152" s="420"/>
      <c r="BC152" s="420"/>
      <c r="BD152" s="420"/>
      <c r="BE152" s="420"/>
      <c r="BF152" s="420"/>
      <c r="BG152" s="420"/>
      <c r="BH152" s="420"/>
      <c r="BI152" s="420"/>
      <c r="BJ152" s="420"/>
      <c r="BK152" s="420"/>
      <c r="BL152" s="420"/>
      <c r="BM152" s="420"/>
      <c r="BN152" s="420"/>
      <c r="BO152" s="420"/>
      <c r="BP152" s="420"/>
      <c r="BQ152" s="420"/>
      <c r="BR152" s="420"/>
      <c r="BS152" s="442"/>
      <c r="BT152" s="444"/>
      <c r="BU152" s="445"/>
      <c r="BV152" s="445"/>
      <c r="BW152" s="445"/>
      <c r="BX152" s="445"/>
      <c r="BY152" s="445"/>
      <c r="BZ152" s="445"/>
      <c r="CA152" s="445"/>
      <c r="CB152" s="446"/>
      <c r="CC152" s="432"/>
      <c r="CD152" s="420"/>
      <c r="CE152" s="420"/>
      <c r="CF152" s="420"/>
      <c r="CG152" s="420"/>
      <c r="CH152" s="420"/>
      <c r="CI152" s="420"/>
      <c r="CJ152" s="420"/>
      <c r="CK152" s="420"/>
      <c r="CL152" s="420"/>
      <c r="CM152" s="420"/>
      <c r="CN152" s="420"/>
      <c r="CO152" s="420"/>
      <c r="CP152" s="420"/>
      <c r="CQ152" s="420"/>
      <c r="CR152" s="420"/>
      <c r="CS152" s="420"/>
      <c r="CT152" s="420"/>
      <c r="CU152" s="420"/>
      <c r="CV152" s="420"/>
      <c r="CW152" s="420"/>
      <c r="CX152" s="420"/>
      <c r="CY152" s="420"/>
      <c r="CZ152" s="420"/>
      <c r="DA152" s="420"/>
      <c r="DB152" s="420"/>
      <c r="DC152" s="420"/>
      <c r="DD152" s="439"/>
      <c r="DE152" s="436"/>
      <c r="DF152" s="420"/>
      <c r="DG152" s="420"/>
      <c r="DH152" s="420"/>
      <c r="DI152" s="420"/>
      <c r="DJ152" s="420"/>
      <c r="DK152" s="420"/>
      <c r="DL152" s="420"/>
      <c r="DM152" s="420"/>
      <c r="DN152" s="420"/>
      <c r="DO152" s="420"/>
      <c r="DP152" s="420"/>
      <c r="DQ152" s="420"/>
      <c r="DR152" s="420"/>
      <c r="DS152" s="420"/>
      <c r="DT152" s="420"/>
      <c r="DU152" s="420"/>
      <c r="DV152" s="420"/>
      <c r="DW152" s="420"/>
      <c r="DX152" s="420"/>
      <c r="DY152" s="442"/>
      <c r="DZ152" s="444"/>
      <c r="EA152" s="445"/>
      <c r="EB152" s="445"/>
      <c r="EC152" s="445"/>
      <c r="ED152" s="445"/>
      <c r="EE152" s="445"/>
      <c r="EF152" s="445"/>
      <c r="EG152" s="445"/>
      <c r="EH152" s="446"/>
      <c r="EI152" s="432"/>
      <c r="EJ152" s="420"/>
      <c r="EK152" s="420"/>
      <c r="EL152" s="420"/>
      <c r="EM152" s="420"/>
      <c r="EN152" s="420"/>
      <c r="EO152" s="420"/>
      <c r="EP152" s="420"/>
      <c r="EQ152" s="420"/>
      <c r="ER152" s="420"/>
      <c r="ES152" s="420"/>
      <c r="ET152" s="420"/>
      <c r="EU152" s="420"/>
      <c r="EV152" s="420"/>
      <c r="EW152" s="420"/>
      <c r="EX152" s="420"/>
      <c r="EY152" s="420"/>
      <c r="EZ152" s="420"/>
      <c r="FA152" s="420"/>
      <c r="FB152" s="420"/>
      <c r="FC152" s="420"/>
      <c r="FD152" s="420"/>
      <c r="FE152" s="420"/>
      <c r="FF152" s="420"/>
      <c r="FG152" s="420"/>
      <c r="FH152" s="420"/>
      <c r="FI152" s="420"/>
      <c r="FJ152" s="439"/>
      <c r="FK152" s="436"/>
      <c r="FL152" s="420"/>
      <c r="FM152" s="420"/>
      <c r="FN152" s="420"/>
      <c r="FO152" s="420"/>
      <c r="FP152" s="420"/>
      <c r="FQ152" s="420"/>
      <c r="FR152" s="420"/>
      <c r="FS152" s="420"/>
      <c r="FT152" s="420"/>
      <c r="FU152" s="420"/>
      <c r="FV152" s="420"/>
      <c r="FW152" s="420"/>
      <c r="FX152" s="420"/>
      <c r="FY152" s="420"/>
      <c r="FZ152" s="420"/>
      <c r="GA152" s="420"/>
      <c r="GB152" s="420"/>
      <c r="GC152" s="420"/>
      <c r="GD152" s="420"/>
      <c r="GE152" s="442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94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94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94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  <c r="IB152" s="94"/>
      <c r="IC152" s="94"/>
      <c r="ID152" s="94"/>
      <c r="IE152" s="94"/>
      <c r="IF152" s="94"/>
      <c r="IG152" s="94"/>
      <c r="IH152" s="94"/>
      <c r="II152" s="94"/>
      <c r="IJ152" s="94"/>
      <c r="IK152" s="94"/>
      <c r="IL152" s="94"/>
      <c r="IM152" s="94"/>
      <c r="IN152" s="94"/>
      <c r="IO152" s="94"/>
      <c r="IP152" s="94"/>
      <c r="IQ152" s="94"/>
      <c r="IR152" s="94"/>
      <c r="IS152" s="94"/>
      <c r="IT152" s="94"/>
      <c r="IU152" s="94"/>
      <c r="IV152" s="94"/>
      <c r="IW152" s="94"/>
      <c r="IX152" s="94"/>
      <c r="IY152" s="94"/>
      <c r="IZ152" s="94"/>
      <c r="JA152" s="94"/>
      <c r="JB152" s="94"/>
      <c r="JC152" s="94"/>
      <c r="JD152" s="94"/>
      <c r="JE152" s="94"/>
      <c r="JF152" s="94"/>
      <c r="JG152" s="94"/>
      <c r="JH152" s="94"/>
      <c r="JI152" s="94"/>
      <c r="JJ152" s="94"/>
      <c r="JK152" s="94"/>
      <c r="JL152" s="94"/>
      <c r="JM152" s="94"/>
      <c r="JN152" s="94"/>
      <c r="JO152" s="94"/>
      <c r="JP152" s="94"/>
      <c r="JQ152" s="94"/>
      <c r="JR152" s="94"/>
      <c r="JS152" s="94"/>
      <c r="JT152" s="94"/>
      <c r="JU152" s="94"/>
      <c r="JV152" s="94"/>
      <c r="JW152" s="94"/>
      <c r="JX152" s="94"/>
      <c r="JY152" s="94"/>
      <c r="JZ152" s="94"/>
      <c r="KA152" s="94"/>
      <c r="KB152" s="94"/>
      <c r="KC152" s="94"/>
      <c r="KD152" s="94"/>
      <c r="KE152" s="94"/>
      <c r="KF152" s="94"/>
      <c r="KG152" s="94"/>
      <c r="KH152" s="94"/>
      <c r="KI152" s="94"/>
      <c r="KJ152" s="94"/>
      <c r="KK152" s="94"/>
      <c r="KL152" s="94"/>
      <c r="KM152" s="94"/>
      <c r="KN152" s="94"/>
      <c r="KO152" s="94"/>
      <c r="KP152" s="94"/>
      <c r="KQ152" s="94"/>
      <c r="KR152" s="94"/>
      <c r="KS152" s="94"/>
      <c r="KT152" s="94"/>
      <c r="KU152" s="94"/>
      <c r="KV152" s="94"/>
      <c r="KW152" s="94"/>
      <c r="KX152" s="94"/>
    </row>
    <row r="153" spans="1:310" ht="7.5" customHeight="1" x14ac:dyDescent="0.1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444"/>
      <c r="O153" s="445"/>
      <c r="P153" s="445"/>
      <c r="Q153" s="445"/>
      <c r="R153" s="445"/>
      <c r="S153" s="445"/>
      <c r="T153" s="445"/>
      <c r="U153" s="445"/>
      <c r="V153" s="446"/>
      <c r="W153" s="432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0"/>
      <c r="AM153" s="420"/>
      <c r="AN153" s="420"/>
      <c r="AO153" s="420"/>
      <c r="AP153" s="420"/>
      <c r="AQ153" s="420"/>
      <c r="AR153" s="420"/>
      <c r="AS153" s="420"/>
      <c r="AT153" s="420"/>
      <c r="AU153" s="420"/>
      <c r="AV153" s="420"/>
      <c r="AW153" s="420"/>
      <c r="AX153" s="439"/>
      <c r="AY153" s="436"/>
      <c r="AZ153" s="420"/>
      <c r="BA153" s="420"/>
      <c r="BB153" s="420"/>
      <c r="BC153" s="420"/>
      <c r="BD153" s="420"/>
      <c r="BE153" s="420"/>
      <c r="BF153" s="420"/>
      <c r="BG153" s="420"/>
      <c r="BH153" s="420"/>
      <c r="BI153" s="420"/>
      <c r="BJ153" s="420"/>
      <c r="BK153" s="420"/>
      <c r="BL153" s="420"/>
      <c r="BM153" s="420"/>
      <c r="BN153" s="420"/>
      <c r="BO153" s="420"/>
      <c r="BP153" s="420"/>
      <c r="BQ153" s="420"/>
      <c r="BR153" s="420"/>
      <c r="BS153" s="442"/>
      <c r="BT153" s="444"/>
      <c r="BU153" s="445"/>
      <c r="BV153" s="445"/>
      <c r="BW153" s="445"/>
      <c r="BX153" s="445"/>
      <c r="BY153" s="445"/>
      <c r="BZ153" s="445"/>
      <c r="CA153" s="445"/>
      <c r="CB153" s="446"/>
      <c r="CC153" s="432"/>
      <c r="CD153" s="420"/>
      <c r="CE153" s="420"/>
      <c r="CF153" s="420"/>
      <c r="CG153" s="420"/>
      <c r="CH153" s="420"/>
      <c r="CI153" s="420"/>
      <c r="CJ153" s="420"/>
      <c r="CK153" s="420"/>
      <c r="CL153" s="420"/>
      <c r="CM153" s="420"/>
      <c r="CN153" s="420"/>
      <c r="CO153" s="420"/>
      <c r="CP153" s="420"/>
      <c r="CQ153" s="420"/>
      <c r="CR153" s="420"/>
      <c r="CS153" s="420"/>
      <c r="CT153" s="420"/>
      <c r="CU153" s="420"/>
      <c r="CV153" s="420"/>
      <c r="CW153" s="420"/>
      <c r="CX153" s="420"/>
      <c r="CY153" s="420"/>
      <c r="CZ153" s="420"/>
      <c r="DA153" s="420"/>
      <c r="DB153" s="420"/>
      <c r="DC153" s="420"/>
      <c r="DD153" s="439"/>
      <c r="DE153" s="436"/>
      <c r="DF153" s="420"/>
      <c r="DG153" s="420"/>
      <c r="DH153" s="420"/>
      <c r="DI153" s="420"/>
      <c r="DJ153" s="420"/>
      <c r="DK153" s="420"/>
      <c r="DL153" s="420"/>
      <c r="DM153" s="420"/>
      <c r="DN153" s="420"/>
      <c r="DO153" s="420"/>
      <c r="DP153" s="420"/>
      <c r="DQ153" s="420"/>
      <c r="DR153" s="420"/>
      <c r="DS153" s="420"/>
      <c r="DT153" s="420"/>
      <c r="DU153" s="420"/>
      <c r="DV153" s="420"/>
      <c r="DW153" s="420"/>
      <c r="DX153" s="420"/>
      <c r="DY153" s="442"/>
      <c r="DZ153" s="444"/>
      <c r="EA153" s="445"/>
      <c r="EB153" s="445"/>
      <c r="EC153" s="445"/>
      <c r="ED153" s="445"/>
      <c r="EE153" s="445"/>
      <c r="EF153" s="445"/>
      <c r="EG153" s="445"/>
      <c r="EH153" s="446"/>
      <c r="EI153" s="432"/>
      <c r="EJ153" s="420"/>
      <c r="EK153" s="420"/>
      <c r="EL153" s="420"/>
      <c r="EM153" s="420"/>
      <c r="EN153" s="420"/>
      <c r="EO153" s="420"/>
      <c r="EP153" s="420"/>
      <c r="EQ153" s="420"/>
      <c r="ER153" s="420"/>
      <c r="ES153" s="420"/>
      <c r="ET153" s="420"/>
      <c r="EU153" s="420"/>
      <c r="EV153" s="420"/>
      <c r="EW153" s="420"/>
      <c r="EX153" s="420"/>
      <c r="EY153" s="420"/>
      <c r="EZ153" s="420"/>
      <c r="FA153" s="420"/>
      <c r="FB153" s="420"/>
      <c r="FC153" s="420"/>
      <c r="FD153" s="420"/>
      <c r="FE153" s="420"/>
      <c r="FF153" s="420"/>
      <c r="FG153" s="420"/>
      <c r="FH153" s="420"/>
      <c r="FI153" s="420"/>
      <c r="FJ153" s="439"/>
      <c r="FK153" s="436"/>
      <c r="FL153" s="420"/>
      <c r="FM153" s="420"/>
      <c r="FN153" s="420"/>
      <c r="FO153" s="420"/>
      <c r="FP153" s="420"/>
      <c r="FQ153" s="420"/>
      <c r="FR153" s="420"/>
      <c r="FS153" s="420"/>
      <c r="FT153" s="420"/>
      <c r="FU153" s="420"/>
      <c r="FV153" s="420"/>
      <c r="FW153" s="420"/>
      <c r="FX153" s="420"/>
      <c r="FY153" s="420"/>
      <c r="FZ153" s="420"/>
      <c r="GA153" s="420"/>
      <c r="GB153" s="420"/>
      <c r="GC153" s="420"/>
      <c r="GD153" s="420"/>
      <c r="GE153" s="442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94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94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94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  <c r="IB153" s="94"/>
      <c r="IC153" s="94"/>
      <c r="ID153" s="94"/>
      <c r="IE153" s="94"/>
      <c r="IF153" s="94"/>
      <c r="IG153" s="94"/>
      <c r="IH153" s="94"/>
      <c r="II153" s="94"/>
      <c r="IJ153" s="94"/>
      <c r="IK153" s="94"/>
      <c r="IL153" s="94"/>
      <c r="IM153" s="94"/>
      <c r="IN153" s="94"/>
      <c r="IO153" s="94"/>
      <c r="IP153" s="94"/>
      <c r="IQ153" s="94"/>
      <c r="IR153" s="94"/>
      <c r="IS153" s="94"/>
      <c r="IT153" s="94"/>
      <c r="IU153" s="94"/>
      <c r="IV153" s="94"/>
      <c r="IW153" s="94"/>
      <c r="IX153" s="94"/>
      <c r="IY153" s="94"/>
      <c r="IZ153" s="94"/>
      <c r="JA153" s="94"/>
      <c r="JB153" s="94"/>
      <c r="JC153" s="94"/>
      <c r="JD153" s="94"/>
      <c r="JE153" s="94"/>
      <c r="JF153" s="94"/>
      <c r="JG153" s="94"/>
      <c r="JH153" s="94"/>
      <c r="JI153" s="94"/>
      <c r="JJ153" s="94"/>
      <c r="JK153" s="94"/>
      <c r="JL153" s="94"/>
      <c r="JM153" s="94"/>
      <c r="JN153" s="94"/>
      <c r="JO153" s="94"/>
      <c r="JP153" s="94"/>
      <c r="JQ153" s="94"/>
      <c r="JR153" s="94"/>
      <c r="JS153" s="94"/>
      <c r="JT153" s="94"/>
      <c r="JU153" s="94"/>
      <c r="JV153" s="94"/>
      <c r="JW153" s="94"/>
      <c r="JX153" s="94"/>
      <c r="JY153" s="94"/>
      <c r="JZ153" s="94"/>
      <c r="KA153" s="94"/>
      <c r="KB153" s="94"/>
      <c r="KC153" s="94"/>
      <c r="KD153" s="94"/>
      <c r="KE153" s="94"/>
      <c r="KF153" s="94"/>
      <c r="KG153" s="94"/>
      <c r="KH153" s="94"/>
      <c r="KI153" s="94"/>
      <c r="KJ153" s="94"/>
      <c r="KK153" s="94"/>
      <c r="KL153" s="94"/>
      <c r="KM153" s="94"/>
      <c r="KN153" s="94"/>
      <c r="KO153" s="94"/>
      <c r="KP153" s="94"/>
      <c r="KQ153" s="94"/>
      <c r="KR153" s="94"/>
      <c r="KS153" s="94"/>
      <c r="KT153" s="94"/>
      <c r="KU153" s="94"/>
      <c r="KV153" s="94"/>
      <c r="KW153" s="94"/>
      <c r="KX153" s="94"/>
    </row>
    <row r="154" spans="1:310" ht="7.5" customHeight="1" x14ac:dyDescent="0.1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444"/>
      <c r="O154" s="445"/>
      <c r="P154" s="445"/>
      <c r="Q154" s="445"/>
      <c r="R154" s="445"/>
      <c r="S154" s="445"/>
      <c r="T154" s="445"/>
      <c r="U154" s="445"/>
      <c r="V154" s="446"/>
      <c r="W154" s="432"/>
      <c r="X154" s="420"/>
      <c r="Y154" s="420"/>
      <c r="Z154" s="420"/>
      <c r="AA154" s="420"/>
      <c r="AB154" s="420"/>
      <c r="AC154" s="420"/>
      <c r="AD154" s="420"/>
      <c r="AE154" s="420"/>
      <c r="AF154" s="420"/>
      <c r="AG154" s="420"/>
      <c r="AH154" s="420"/>
      <c r="AI154" s="420"/>
      <c r="AJ154" s="420"/>
      <c r="AK154" s="420"/>
      <c r="AL154" s="420"/>
      <c r="AM154" s="420"/>
      <c r="AN154" s="420"/>
      <c r="AO154" s="420"/>
      <c r="AP154" s="420"/>
      <c r="AQ154" s="420"/>
      <c r="AR154" s="420"/>
      <c r="AS154" s="420"/>
      <c r="AT154" s="420"/>
      <c r="AU154" s="420"/>
      <c r="AV154" s="420"/>
      <c r="AW154" s="420"/>
      <c r="AX154" s="439"/>
      <c r="AY154" s="436"/>
      <c r="AZ154" s="420"/>
      <c r="BA154" s="420"/>
      <c r="BB154" s="420"/>
      <c r="BC154" s="420"/>
      <c r="BD154" s="420"/>
      <c r="BE154" s="420"/>
      <c r="BF154" s="420"/>
      <c r="BG154" s="420"/>
      <c r="BH154" s="420"/>
      <c r="BI154" s="420"/>
      <c r="BJ154" s="420"/>
      <c r="BK154" s="420"/>
      <c r="BL154" s="420"/>
      <c r="BM154" s="420"/>
      <c r="BN154" s="420"/>
      <c r="BO154" s="420"/>
      <c r="BP154" s="420"/>
      <c r="BQ154" s="420"/>
      <c r="BR154" s="420"/>
      <c r="BS154" s="442"/>
      <c r="BT154" s="444"/>
      <c r="BU154" s="445"/>
      <c r="BV154" s="445"/>
      <c r="BW154" s="445"/>
      <c r="BX154" s="445"/>
      <c r="BY154" s="445"/>
      <c r="BZ154" s="445"/>
      <c r="CA154" s="445"/>
      <c r="CB154" s="446"/>
      <c r="CC154" s="432"/>
      <c r="CD154" s="420"/>
      <c r="CE154" s="420"/>
      <c r="CF154" s="420"/>
      <c r="CG154" s="420"/>
      <c r="CH154" s="420"/>
      <c r="CI154" s="420"/>
      <c r="CJ154" s="420"/>
      <c r="CK154" s="420"/>
      <c r="CL154" s="420"/>
      <c r="CM154" s="420"/>
      <c r="CN154" s="420"/>
      <c r="CO154" s="420"/>
      <c r="CP154" s="420"/>
      <c r="CQ154" s="420"/>
      <c r="CR154" s="420"/>
      <c r="CS154" s="420"/>
      <c r="CT154" s="420"/>
      <c r="CU154" s="420"/>
      <c r="CV154" s="420"/>
      <c r="CW154" s="420"/>
      <c r="CX154" s="420"/>
      <c r="CY154" s="420"/>
      <c r="CZ154" s="420"/>
      <c r="DA154" s="420"/>
      <c r="DB154" s="420"/>
      <c r="DC154" s="420"/>
      <c r="DD154" s="439"/>
      <c r="DE154" s="436"/>
      <c r="DF154" s="420"/>
      <c r="DG154" s="420"/>
      <c r="DH154" s="420"/>
      <c r="DI154" s="420"/>
      <c r="DJ154" s="420"/>
      <c r="DK154" s="420"/>
      <c r="DL154" s="420"/>
      <c r="DM154" s="420"/>
      <c r="DN154" s="420"/>
      <c r="DO154" s="420"/>
      <c r="DP154" s="420"/>
      <c r="DQ154" s="420"/>
      <c r="DR154" s="420"/>
      <c r="DS154" s="420"/>
      <c r="DT154" s="420"/>
      <c r="DU154" s="420"/>
      <c r="DV154" s="420"/>
      <c r="DW154" s="420"/>
      <c r="DX154" s="420"/>
      <c r="DY154" s="442"/>
      <c r="DZ154" s="444"/>
      <c r="EA154" s="445"/>
      <c r="EB154" s="445"/>
      <c r="EC154" s="445"/>
      <c r="ED154" s="445"/>
      <c r="EE154" s="445"/>
      <c r="EF154" s="445"/>
      <c r="EG154" s="445"/>
      <c r="EH154" s="446"/>
      <c r="EI154" s="432"/>
      <c r="EJ154" s="420"/>
      <c r="EK154" s="420"/>
      <c r="EL154" s="420"/>
      <c r="EM154" s="420"/>
      <c r="EN154" s="420"/>
      <c r="EO154" s="420"/>
      <c r="EP154" s="420"/>
      <c r="EQ154" s="420"/>
      <c r="ER154" s="420"/>
      <c r="ES154" s="420"/>
      <c r="ET154" s="420"/>
      <c r="EU154" s="420"/>
      <c r="EV154" s="420"/>
      <c r="EW154" s="420"/>
      <c r="EX154" s="420"/>
      <c r="EY154" s="420"/>
      <c r="EZ154" s="420"/>
      <c r="FA154" s="420"/>
      <c r="FB154" s="420"/>
      <c r="FC154" s="420"/>
      <c r="FD154" s="420"/>
      <c r="FE154" s="420"/>
      <c r="FF154" s="420"/>
      <c r="FG154" s="420"/>
      <c r="FH154" s="420"/>
      <c r="FI154" s="420"/>
      <c r="FJ154" s="439"/>
      <c r="FK154" s="436"/>
      <c r="FL154" s="420"/>
      <c r="FM154" s="420"/>
      <c r="FN154" s="420"/>
      <c r="FO154" s="420"/>
      <c r="FP154" s="420"/>
      <c r="FQ154" s="420"/>
      <c r="FR154" s="420"/>
      <c r="FS154" s="420"/>
      <c r="FT154" s="420"/>
      <c r="FU154" s="420"/>
      <c r="FV154" s="420"/>
      <c r="FW154" s="420"/>
      <c r="FX154" s="420"/>
      <c r="FY154" s="420"/>
      <c r="FZ154" s="420"/>
      <c r="GA154" s="420"/>
      <c r="GB154" s="420"/>
      <c r="GC154" s="420"/>
      <c r="GD154" s="420"/>
      <c r="GE154" s="442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94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94"/>
      <c r="IQ154" s="94"/>
      <c r="IR154" s="94"/>
      <c r="IS154" s="94"/>
      <c r="IT154" s="94"/>
      <c r="IU154" s="94"/>
      <c r="IV154" s="94"/>
      <c r="IW154" s="94"/>
      <c r="IX154" s="94"/>
      <c r="IY154" s="94"/>
      <c r="IZ154" s="94"/>
      <c r="JA154" s="94"/>
      <c r="JB154" s="94"/>
      <c r="JC154" s="94"/>
      <c r="JD154" s="94"/>
      <c r="JE154" s="94"/>
      <c r="JF154" s="94"/>
      <c r="JG154" s="94"/>
      <c r="JH154" s="94"/>
      <c r="JI154" s="94"/>
      <c r="JJ154" s="94"/>
      <c r="JK154" s="94"/>
      <c r="JL154" s="94"/>
      <c r="JM154" s="94"/>
      <c r="JN154" s="94"/>
      <c r="JO154" s="94"/>
      <c r="JP154" s="94"/>
      <c r="JQ154" s="94"/>
      <c r="JR154" s="94"/>
      <c r="JS154" s="94"/>
      <c r="JT154" s="94"/>
      <c r="JU154" s="94"/>
      <c r="JV154" s="94"/>
      <c r="JW154" s="94"/>
      <c r="JX154" s="94"/>
      <c r="JY154" s="94"/>
      <c r="JZ154" s="94"/>
      <c r="KA154" s="94"/>
      <c r="KB154" s="94"/>
      <c r="KC154" s="94"/>
      <c r="KD154" s="94"/>
      <c r="KE154" s="94"/>
      <c r="KF154" s="94"/>
      <c r="KG154" s="94"/>
      <c r="KH154" s="94"/>
      <c r="KI154" s="94"/>
      <c r="KJ154" s="94"/>
      <c r="KK154" s="94"/>
      <c r="KL154" s="94"/>
      <c r="KM154" s="94"/>
      <c r="KN154" s="94"/>
      <c r="KO154" s="94"/>
      <c r="KP154" s="94"/>
      <c r="KQ154" s="94"/>
      <c r="KR154" s="94"/>
      <c r="KS154" s="94"/>
      <c r="KT154" s="94"/>
      <c r="KU154" s="94"/>
      <c r="KV154" s="94"/>
      <c r="KW154" s="94"/>
      <c r="KX154" s="94"/>
    </row>
    <row r="155" spans="1:310" ht="7.5" customHeight="1" thickBot="1" x14ac:dyDescent="0.2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447"/>
      <c r="O155" s="448"/>
      <c r="P155" s="448"/>
      <c r="Q155" s="448"/>
      <c r="R155" s="448"/>
      <c r="S155" s="448"/>
      <c r="T155" s="448"/>
      <c r="U155" s="448"/>
      <c r="V155" s="449"/>
      <c r="W155" s="437"/>
      <c r="X155" s="438"/>
      <c r="Y155" s="438"/>
      <c r="Z155" s="438"/>
      <c r="AA155" s="438"/>
      <c r="AB155" s="438"/>
      <c r="AC155" s="438"/>
      <c r="AD155" s="438"/>
      <c r="AE155" s="438"/>
      <c r="AF155" s="438"/>
      <c r="AG155" s="438"/>
      <c r="AH155" s="438"/>
      <c r="AI155" s="438"/>
      <c r="AJ155" s="438"/>
      <c r="AK155" s="438"/>
      <c r="AL155" s="438"/>
      <c r="AM155" s="438"/>
      <c r="AN155" s="438"/>
      <c r="AO155" s="438"/>
      <c r="AP155" s="438"/>
      <c r="AQ155" s="438"/>
      <c r="AR155" s="438"/>
      <c r="AS155" s="438"/>
      <c r="AT155" s="438"/>
      <c r="AU155" s="438"/>
      <c r="AV155" s="438"/>
      <c r="AW155" s="438"/>
      <c r="AX155" s="440"/>
      <c r="AY155" s="441"/>
      <c r="AZ155" s="438"/>
      <c r="BA155" s="438"/>
      <c r="BB155" s="438"/>
      <c r="BC155" s="438"/>
      <c r="BD155" s="438"/>
      <c r="BE155" s="438"/>
      <c r="BF155" s="438"/>
      <c r="BG155" s="438"/>
      <c r="BH155" s="438"/>
      <c r="BI155" s="438"/>
      <c r="BJ155" s="438"/>
      <c r="BK155" s="438"/>
      <c r="BL155" s="438"/>
      <c r="BM155" s="438"/>
      <c r="BN155" s="438"/>
      <c r="BO155" s="438"/>
      <c r="BP155" s="438"/>
      <c r="BQ155" s="438"/>
      <c r="BR155" s="438"/>
      <c r="BS155" s="443"/>
      <c r="BT155" s="447"/>
      <c r="BU155" s="448"/>
      <c r="BV155" s="448"/>
      <c r="BW155" s="448"/>
      <c r="BX155" s="448"/>
      <c r="BY155" s="448"/>
      <c r="BZ155" s="448"/>
      <c r="CA155" s="448"/>
      <c r="CB155" s="449"/>
      <c r="CC155" s="437"/>
      <c r="CD155" s="438"/>
      <c r="CE155" s="438"/>
      <c r="CF155" s="438"/>
      <c r="CG155" s="438"/>
      <c r="CH155" s="438"/>
      <c r="CI155" s="438"/>
      <c r="CJ155" s="438"/>
      <c r="CK155" s="438"/>
      <c r="CL155" s="438"/>
      <c r="CM155" s="438"/>
      <c r="CN155" s="438"/>
      <c r="CO155" s="438"/>
      <c r="CP155" s="438"/>
      <c r="CQ155" s="438"/>
      <c r="CR155" s="438"/>
      <c r="CS155" s="438"/>
      <c r="CT155" s="438"/>
      <c r="CU155" s="438"/>
      <c r="CV155" s="438"/>
      <c r="CW155" s="438"/>
      <c r="CX155" s="438"/>
      <c r="CY155" s="438"/>
      <c r="CZ155" s="438"/>
      <c r="DA155" s="438"/>
      <c r="DB155" s="438"/>
      <c r="DC155" s="438"/>
      <c r="DD155" s="440"/>
      <c r="DE155" s="441"/>
      <c r="DF155" s="438"/>
      <c r="DG155" s="438"/>
      <c r="DH155" s="438"/>
      <c r="DI155" s="438"/>
      <c r="DJ155" s="438"/>
      <c r="DK155" s="438"/>
      <c r="DL155" s="438"/>
      <c r="DM155" s="438"/>
      <c r="DN155" s="438"/>
      <c r="DO155" s="438"/>
      <c r="DP155" s="438"/>
      <c r="DQ155" s="438"/>
      <c r="DR155" s="438"/>
      <c r="DS155" s="438"/>
      <c r="DT155" s="438"/>
      <c r="DU155" s="438"/>
      <c r="DV155" s="438"/>
      <c r="DW155" s="438"/>
      <c r="DX155" s="438"/>
      <c r="DY155" s="443"/>
      <c r="DZ155" s="447"/>
      <c r="EA155" s="448"/>
      <c r="EB155" s="448"/>
      <c r="EC155" s="448"/>
      <c r="ED155" s="448"/>
      <c r="EE155" s="448"/>
      <c r="EF155" s="448"/>
      <c r="EG155" s="448"/>
      <c r="EH155" s="449"/>
      <c r="EI155" s="437"/>
      <c r="EJ155" s="438"/>
      <c r="EK155" s="438"/>
      <c r="EL155" s="438"/>
      <c r="EM155" s="438"/>
      <c r="EN155" s="438"/>
      <c r="EO155" s="438"/>
      <c r="EP155" s="438"/>
      <c r="EQ155" s="438"/>
      <c r="ER155" s="438"/>
      <c r="ES155" s="438"/>
      <c r="ET155" s="438"/>
      <c r="EU155" s="438"/>
      <c r="EV155" s="438"/>
      <c r="EW155" s="438"/>
      <c r="EX155" s="438"/>
      <c r="EY155" s="438"/>
      <c r="EZ155" s="438"/>
      <c r="FA155" s="438"/>
      <c r="FB155" s="438"/>
      <c r="FC155" s="438"/>
      <c r="FD155" s="438"/>
      <c r="FE155" s="438"/>
      <c r="FF155" s="438"/>
      <c r="FG155" s="438"/>
      <c r="FH155" s="438"/>
      <c r="FI155" s="438"/>
      <c r="FJ155" s="440"/>
      <c r="FK155" s="441"/>
      <c r="FL155" s="438"/>
      <c r="FM155" s="438"/>
      <c r="FN155" s="438"/>
      <c r="FO155" s="438"/>
      <c r="FP155" s="438"/>
      <c r="FQ155" s="438"/>
      <c r="FR155" s="438"/>
      <c r="FS155" s="438"/>
      <c r="FT155" s="438"/>
      <c r="FU155" s="438"/>
      <c r="FV155" s="438"/>
      <c r="FW155" s="438"/>
      <c r="FX155" s="438"/>
      <c r="FY155" s="438"/>
      <c r="FZ155" s="438"/>
      <c r="GA155" s="438"/>
      <c r="GB155" s="438"/>
      <c r="GC155" s="438"/>
      <c r="GD155" s="438"/>
      <c r="GE155" s="443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94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94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94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94"/>
      <c r="ID155" s="94"/>
      <c r="IE155" s="94"/>
      <c r="IF155" s="94"/>
      <c r="IG155" s="94"/>
      <c r="IH155" s="94"/>
      <c r="II155" s="94"/>
      <c r="IJ155" s="94"/>
      <c r="IK155" s="94"/>
      <c r="IL155" s="94"/>
      <c r="IM155" s="94"/>
      <c r="IN155" s="94"/>
      <c r="IO155" s="94"/>
      <c r="IP155" s="94"/>
      <c r="IQ155" s="94"/>
      <c r="IR155" s="94"/>
      <c r="IS155" s="94"/>
      <c r="IT155" s="94"/>
      <c r="IU155" s="94"/>
      <c r="IV155" s="94"/>
      <c r="IW155" s="94"/>
      <c r="IX155" s="94"/>
      <c r="IY155" s="94"/>
      <c r="IZ155" s="94"/>
      <c r="JA155" s="94"/>
      <c r="JB155" s="94"/>
      <c r="JC155" s="94"/>
      <c r="JD155" s="94"/>
      <c r="JE155" s="94"/>
      <c r="JF155" s="94"/>
      <c r="JG155" s="94"/>
      <c r="JH155" s="94"/>
      <c r="JI155" s="94"/>
      <c r="JJ155" s="94"/>
      <c r="JK155" s="94"/>
      <c r="JL155" s="94"/>
      <c r="JM155" s="94"/>
      <c r="JN155" s="94"/>
      <c r="JO155" s="94"/>
      <c r="JP155" s="94"/>
      <c r="JQ155" s="94"/>
      <c r="JR155" s="94"/>
      <c r="JS155" s="94"/>
      <c r="JT155" s="94"/>
      <c r="JU155" s="94"/>
      <c r="JV155" s="94"/>
      <c r="JW155" s="94"/>
      <c r="JX155" s="94"/>
      <c r="JY155" s="94"/>
      <c r="JZ155" s="94"/>
      <c r="KA155" s="94"/>
      <c r="KB155" s="94"/>
      <c r="KC155" s="94"/>
      <c r="KD155" s="94"/>
      <c r="KE155" s="94"/>
      <c r="KF155" s="94"/>
      <c r="KG155" s="94"/>
      <c r="KH155" s="94"/>
      <c r="KI155" s="94"/>
      <c r="KJ155" s="94"/>
      <c r="KK155" s="94"/>
      <c r="KL155" s="94"/>
      <c r="KM155" s="94"/>
      <c r="KN155" s="94"/>
      <c r="KO155" s="94"/>
      <c r="KP155" s="94"/>
      <c r="KQ155" s="94"/>
      <c r="KR155" s="94"/>
      <c r="KS155" s="94"/>
      <c r="KT155" s="94"/>
      <c r="KU155" s="94"/>
      <c r="KV155" s="94"/>
      <c r="KW155" s="94"/>
      <c r="KX155" s="94"/>
    </row>
    <row r="156" spans="1:310" ht="7.5" customHeight="1" thickTop="1" x14ac:dyDescent="0.1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94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94"/>
      <c r="IQ156" s="94"/>
      <c r="IR156" s="94"/>
      <c r="IS156" s="94"/>
      <c r="IT156" s="94"/>
      <c r="IU156" s="94"/>
      <c r="IV156" s="94"/>
      <c r="IW156" s="94"/>
      <c r="IX156" s="94"/>
      <c r="IY156" s="94"/>
      <c r="IZ156" s="94"/>
      <c r="JA156" s="94"/>
      <c r="JB156" s="94"/>
      <c r="JC156" s="94"/>
      <c r="JD156" s="94"/>
      <c r="JE156" s="94"/>
      <c r="JF156" s="94"/>
      <c r="JG156" s="94"/>
      <c r="JH156" s="94"/>
      <c r="JI156" s="94"/>
      <c r="JJ156" s="94"/>
      <c r="JK156" s="94"/>
      <c r="JL156" s="94"/>
      <c r="JM156" s="94"/>
      <c r="JN156" s="94"/>
      <c r="JO156" s="94"/>
      <c r="JP156" s="94"/>
      <c r="JQ156" s="94"/>
      <c r="JR156" s="94"/>
      <c r="JS156" s="94"/>
      <c r="JT156" s="94"/>
      <c r="JU156" s="94"/>
      <c r="JV156" s="94"/>
      <c r="JW156" s="94"/>
      <c r="JX156" s="94"/>
      <c r="JY156" s="94"/>
      <c r="JZ156" s="94"/>
      <c r="KA156" s="94"/>
      <c r="KB156" s="94"/>
      <c r="KC156" s="94"/>
      <c r="KD156" s="94"/>
      <c r="KE156" s="94"/>
      <c r="KF156" s="94"/>
      <c r="KG156" s="94"/>
      <c r="KH156" s="94"/>
      <c r="KI156" s="94"/>
      <c r="KJ156" s="94"/>
      <c r="KK156" s="94"/>
      <c r="KL156" s="94"/>
      <c r="KM156" s="94"/>
      <c r="KN156" s="94"/>
      <c r="KO156" s="94"/>
      <c r="KP156" s="94"/>
      <c r="KQ156" s="94"/>
      <c r="KR156" s="94"/>
      <c r="KS156" s="94"/>
      <c r="KT156" s="94"/>
      <c r="KU156" s="94"/>
      <c r="KV156" s="94"/>
      <c r="KW156" s="94"/>
      <c r="KX156" s="94"/>
    </row>
    <row r="157" spans="1:310" ht="7.5" customHeight="1" x14ac:dyDescent="0.1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94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94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94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94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94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94"/>
      <c r="IQ157" s="94"/>
      <c r="IR157" s="94"/>
      <c r="IS157" s="94"/>
      <c r="IT157" s="94"/>
      <c r="IU157" s="94"/>
      <c r="IV157" s="94"/>
      <c r="IW157" s="94"/>
      <c r="IX157" s="94"/>
      <c r="IY157" s="94"/>
      <c r="IZ157" s="94"/>
      <c r="JA157" s="94"/>
      <c r="JB157" s="94"/>
      <c r="JC157" s="94"/>
      <c r="JD157" s="94"/>
      <c r="JE157" s="94"/>
      <c r="JF157" s="94"/>
      <c r="JG157" s="94"/>
      <c r="JH157" s="94"/>
      <c r="JI157" s="94"/>
      <c r="JJ157" s="94"/>
      <c r="JK157" s="94"/>
      <c r="JL157" s="94"/>
      <c r="JM157" s="94"/>
      <c r="JN157" s="94"/>
      <c r="JO157" s="94"/>
      <c r="JP157" s="94"/>
      <c r="JQ157" s="94"/>
      <c r="JR157" s="94"/>
      <c r="JS157" s="94"/>
      <c r="JT157" s="94"/>
      <c r="JU157" s="94"/>
      <c r="JV157" s="94"/>
      <c r="JW157" s="94"/>
      <c r="JX157" s="94"/>
      <c r="JY157" s="94"/>
      <c r="JZ157" s="94"/>
      <c r="KA157" s="94"/>
      <c r="KB157" s="94"/>
      <c r="KC157" s="94"/>
      <c r="KD157" s="94"/>
      <c r="KE157" s="94"/>
      <c r="KF157" s="94"/>
      <c r="KG157" s="94"/>
      <c r="KH157" s="94"/>
      <c r="KI157" s="94"/>
      <c r="KJ157" s="94"/>
      <c r="KK157" s="94"/>
      <c r="KL157" s="94"/>
      <c r="KM157" s="94"/>
      <c r="KN157" s="94"/>
      <c r="KO157" s="94"/>
      <c r="KP157" s="94"/>
      <c r="KQ157" s="94"/>
      <c r="KR157" s="94"/>
      <c r="KS157" s="94"/>
      <c r="KT157" s="94"/>
      <c r="KU157" s="94"/>
      <c r="KV157" s="94"/>
      <c r="KW157" s="94"/>
      <c r="KX157" s="94"/>
    </row>
    <row r="158" spans="1:310" ht="7.5" customHeight="1" x14ac:dyDescent="0.1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94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94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94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94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94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94"/>
      <c r="IQ158" s="94"/>
      <c r="IR158" s="94"/>
      <c r="IS158" s="94"/>
      <c r="IT158" s="94"/>
      <c r="IU158" s="94"/>
      <c r="IV158" s="94"/>
      <c r="IW158" s="94"/>
      <c r="IX158" s="94"/>
      <c r="IY158" s="94"/>
      <c r="IZ158" s="94"/>
      <c r="JA158" s="94"/>
      <c r="JB158" s="94"/>
      <c r="JC158" s="94"/>
      <c r="JD158" s="94"/>
      <c r="JE158" s="94"/>
      <c r="JF158" s="94"/>
      <c r="JG158" s="94"/>
      <c r="JH158" s="94"/>
      <c r="JI158" s="94"/>
      <c r="JJ158" s="94"/>
      <c r="JK158" s="94"/>
      <c r="JL158" s="94"/>
      <c r="JM158" s="94"/>
      <c r="JN158" s="94"/>
      <c r="JO158" s="94"/>
      <c r="JP158" s="94"/>
      <c r="JQ158" s="94"/>
      <c r="JR158" s="94"/>
      <c r="JS158" s="94"/>
      <c r="JT158" s="94"/>
      <c r="JU158" s="94"/>
      <c r="JV158" s="94"/>
      <c r="JW158" s="94"/>
      <c r="JX158" s="94"/>
      <c r="JY158" s="94"/>
      <c r="JZ158" s="94"/>
      <c r="KA158" s="94"/>
      <c r="KB158" s="94"/>
      <c r="KC158" s="94"/>
      <c r="KD158" s="94"/>
      <c r="KE158" s="94"/>
      <c r="KF158" s="94"/>
      <c r="KG158" s="94"/>
      <c r="KH158" s="94"/>
      <c r="KI158" s="94"/>
      <c r="KJ158" s="94"/>
      <c r="KK158" s="94"/>
      <c r="KL158" s="94"/>
      <c r="KM158" s="94"/>
      <c r="KN158" s="94"/>
      <c r="KO158" s="94"/>
      <c r="KP158" s="94"/>
      <c r="KQ158" s="94"/>
      <c r="KR158" s="94"/>
      <c r="KS158" s="94"/>
      <c r="KT158" s="94"/>
      <c r="KU158" s="94"/>
      <c r="KV158" s="94"/>
      <c r="KW158" s="94"/>
      <c r="KX158" s="94"/>
    </row>
    <row r="159" spans="1:310" ht="7.5" customHeight="1" x14ac:dyDescent="0.1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94"/>
      <c r="FD159" s="94"/>
      <c r="FE159" s="94"/>
      <c r="FF159" s="94"/>
      <c r="FG159" s="94"/>
      <c r="FH159" s="94"/>
      <c r="FI159" s="94"/>
      <c r="FJ159" s="94"/>
      <c r="FK159" s="94"/>
      <c r="FL159" s="94"/>
      <c r="FM159" s="94"/>
      <c r="FN159" s="94"/>
      <c r="FO159" s="94"/>
      <c r="FP159" s="94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94"/>
      <c r="GD159" s="94"/>
      <c r="GE159" s="94"/>
      <c r="GF159" s="94"/>
      <c r="GG159" s="94"/>
      <c r="GH159" s="94"/>
      <c r="GI159" s="94"/>
      <c r="GJ159" s="94"/>
      <c r="GK159" s="94"/>
      <c r="GL159" s="94"/>
      <c r="GM159" s="94"/>
      <c r="GN159" s="94"/>
      <c r="GO159" s="94"/>
      <c r="GP159" s="94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94"/>
      <c r="HD159" s="94"/>
      <c r="HE159" s="94"/>
      <c r="HF159" s="114"/>
      <c r="HG159" s="94"/>
      <c r="HH159" s="94"/>
      <c r="HI159" s="94"/>
      <c r="HJ159" s="94"/>
      <c r="HK159" s="94"/>
      <c r="HL159" s="94"/>
      <c r="HM159" s="94"/>
      <c r="HN159" s="94"/>
      <c r="HO159" s="94"/>
      <c r="HP159" s="94"/>
      <c r="HQ159" s="94"/>
      <c r="HR159" s="94"/>
      <c r="HS159" s="94"/>
      <c r="HT159" s="94"/>
      <c r="HU159" s="94"/>
      <c r="HV159" s="94"/>
      <c r="HW159" s="94"/>
      <c r="HX159" s="94"/>
      <c r="HY159" s="94"/>
      <c r="HZ159" s="94"/>
      <c r="IA159" s="94"/>
      <c r="IB159" s="94"/>
      <c r="IC159" s="94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94"/>
      <c r="IQ159" s="94"/>
      <c r="IR159" s="94"/>
      <c r="IS159" s="94"/>
      <c r="IT159" s="94"/>
      <c r="IU159" s="94"/>
      <c r="IV159" s="94"/>
      <c r="IW159" s="94"/>
      <c r="IX159" s="94"/>
      <c r="IY159" s="94"/>
      <c r="IZ159" s="94"/>
      <c r="JA159" s="94"/>
      <c r="JB159" s="94"/>
      <c r="JC159" s="94"/>
      <c r="JD159" s="94"/>
      <c r="JE159" s="94"/>
      <c r="JF159" s="94"/>
      <c r="JG159" s="94"/>
      <c r="JH159" s="94"/>
      <c r="JI159" s="94"/>
      <c r="JJ159" s="94"/>
      <c r="JK159" s="94"/>
      <c r="JL159" s="94"/>
      <c r="JM159" s="94"/>
      <c r="JN159" s="94"/>
      <c r="JO159" s="94"/>
      <c r="JP159" s="94"/>
      <c r="JQ159" s="94"/>
      <c r="JR159" s="94"/>
      <c r="JS159" s="94"/>
      <c r="JT159" s="94"/>
      <c r="JU159" s="94"/>
      <c r="JV159" s="94"/>
      <c r="JW159" s="94"/>
      <c r="JX159" s="94"/>
      <c r="JY159" s="94"/>
      <c r="JZ159" s="94"/>
      <c r="KA159" s="94"/>
      <c r="KB159" s="94"/>
      <c r="KC159" s="94"/>
      <c r="KD159" s="94"/>
      <c r="KE159" s="94"/>
      <c r="KF159" s="94"/>
      <c r="KG159" s="94"/>
      <c r="KH159" s="94"/>
      <c r="KI159" s="94"/>
      <c r="KJ159" s="94"/>
      <c r="KK159" s="94"/>
      <c r="KL159" s="94"/>
      <c r="KM159" s="94"/>
      <c r="KN159" s="94"/>
      <c r="KO159" s="94"/>
      <c r="KP159" s="94"/>
      <c r="KQ159" s="94"/>
      <c r="KR159" s="94"/>
      <c r="KS159" s="94"/>
      <c r="KT159" s="94"/>
      <c r="KU159" s="94"/>
      <c r="KV159" s="94"/>
      <c r="KW159" s="94"/>
      <c r="KX159" s="94"/>
    </row>
    <row r="160" spans="1:310" ht="7.5" customHeight="1" x14ac:dyDescent="0.1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94"/>
      <c r="FD160" s="94"/>
      <c r="FE160" s="94"/>
      <c r="FF160" s="94"/>
      <c r="FG160" s="94"/>
      <c r="FH160" s="94"/>
      <c r="FI160" s="94"/>
      <c r="FJ160" s="94"/>
      <c r="FK160" s="94"/>
      <c r="FL160" s="94"/>
      <c r="FM160" s="94"/>
      <c r="FN160" s="94"/>
      <c r="FO160" s="94"/>
      <c r="FP160" s="94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94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94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94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94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94"/>
      <c r="IQ160" s="94"/>
      <c r="IR160" s="94"/>
      <c r="IS160" s="94"/>
      <c r="IT160" s="94"/>
      <c r="IU160" s="94"/>
      <c r="IV160" s="94"/>
      <c r="IW160" s="94"/>
      <c r="IX160" s="94"/>
      <c r="IY160" s="94"/>
      <c r="IZ160" s="94"/>
      <c r="JA160" s="94"/>
      <c r="JB160" s="94"/>
      <c r="JC160" s="94"/>
      <c r="JD160" s="94"/>
      <c r="JE160" s="94"/>
      <c r="JF160" s="94"/>
      <c r="JG160" s="94"/>
      <c r="JH160" s="94"/>
      <c r="JI160" s="94"/>
      <c r="JJ160" s="94"/>
      <c r="JK160" s="94"/>
      <c r="JL160" s="94"/>
      <c r="JM160" s="94"/>
      <c r="JN160" s="94"/>
      <c r="JO160" s="94"/>
      <c r="JP160" s="94"/>
      <c r="JQ160" s="94"/>
      <c r="JR160" s="94"/>
      <c r="JS160" s="94"/>
      <c r="JT160" s="94"/>
      <c r="JU160" s="94"/>
      <c r="JV160" s="94"/>
      <c r="JW160" s="94"/>
      <c r="JX160" s="94"/>
      <c r="JY160" s="94"/>
      <c r="JZ160" s="94"/>
      <c r="KA160" s="94"/>
      <c r="KB160" s="94"/>
      <c r="KC160" s="94"/>
      <c r="KD160" s="94"/>
      <c r="KE160" s="94"/>
      <c r="KF160" s="94"/>
      <c r="KG160" s="94"/>
      <c r="KH160" s="94"/>
      <c r="KI160" s="94"/>
      <c r="KJ160" s="94"/>
      <c r="KK160" s="94"/>
      <c r="KL160" s="94"/>
      <c r="KM160" s="94"/>
      <c r="KN160" s="94"/>
      <c r="KO160" s="94"/>
      <c r="KP160" s="94"/>
      <c r="KQ160" s="94"/>
      <c r="KR160" s="94"/>
      <c r="KS160" s="94"/>
      <c r="KT160" s="94"/>
      <c r="KU160" s="94"/>
      <c r="KV160" s="94"/>
      <c r="KW160" s="94"/>
      <c r="KX160" s="94"/>
    </row>
    <row r="161" spans="1:310" ht="7.5" customHeight="1" x14ac:dyDescent="0.1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5"/>
      <c r="EU161" s="94"/>
      <c r="EV161" s="94"/>
      <c r="EW161" s="94"/>
      <c r="EX161" s="94"/>
      <c r="EY161" s="94"/>
      <c r="EZ161" s="94"/>
      <c r="FA161" s="94"/>
      <c r="FB161" s="94"/>
      <c r="FC161" s="94"/>
      <c r="FD161" s="94"/>
      <c r="FE161" s="94"/>
      <c r="FF161" s="94"/>
      <c r="FG161" s="94"/>
      <c r="FH161" s="94"/>
      <c r="FI161" s="94"/>
      <c r="FJ161" s="94"/>
      <c r="FK161" s="94"/>
      <c r="FL161" s="94"/>
      <c r="FM161" s="94"/>
      <c r="FN161" s="94"/>
      <c r="FO161" s="94"/>
      <c r="FP161" s="94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94"/>
      <c r="GD161" s="94"/>
      <c r="GE161" s="94"/>
      <c r="GF161" s="94"/>
      <c r="GG161" s="94"/>
      <c r="GH161" s="94"/>
      <c r="GI161" s="94"/>
      <c r="GJ161" s="94"/>
      <c r="GK161" s="94"/>
      <c r="GL161" s="94"/>
      <c r="GM161" s="94"/>
      <c r="GN161" s="94"/>
      <c r="GO161" s="94"/>
      <c r="GP161" s="94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94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94"/>
      <c r="HQ161" s="94"/>
      <c r="HR161" s="94"/>
      <c r="HS161" s="94"/>
      <c r="HT161" s="94"/>
      <c r="HU161" s="94"/>
      <c r="HV161" s="94"/>
      <c r="HW161" s="94"/>
      <c r="HX161" s="94"/>
      <c r="HY161" s="94"/>
      <c r="HZ161" s="94"/>
      <c r="IA161" s="94"/>
      <c r="IB161" s="94"/>
      <c r="IC161" s="94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94"/>
      <c r="IQ161" s="94"/>
      <c r="IR161" s="94"/>
      <c r="IS161" s="94"/>
      <c r="IT161" s="94"/>
      <c r="IU161" s="94"/>
      <c r="IV161" s="94"/>
      <c r="IW161" s="94"/>
      <c r="IX161" s="94"/>
      <c r="IY161" s="94"/>
      <c r="IZ161" s="94"/>
      <c r="JA161" s="94"/>
      <c r="JB161" s="94"/>
      <c r="JC161" s="94"/>
      <c r="JD161" s="94"/>
      <c r="JE161" s="94"/>
      <c r="JF161" s="94"/>
      <c r="JG161" s="94"/>
      <c r="JH161" s="94"/>
      <c r="JI161" s="94"/>
      <c r="JJ161" s="94"/>
      <c r="JK161" s="94"/>
      <c r="JL161" s="94"/>
      <c r="JM161" s="94"/>
      <c r="JN161" s="94"/>
      <c r="JO161" s="94"/>
      <c r="JP161" s="94"/>
      <c r="JQ161" s="94"/>
      <c r="JR161" s="94"/>
      <c r="JS161" s="94"/>
      <c r="JT161" s="94"/>
      <c r="JU161" s="94"/>
      <c r="JV161" s="94"/>
      <c r="JW161" s="94"/>
      <c r="JX161" s="94"/>
      <c r="JY161" s="94"/>
      <c r="JZ161" s="94"/>
      <c r="KA161" s="94"/>
      <c r="KB161" s="94"/>
      <c r="KC161" s="94"/>
      <c r="KD161" s="94"/>
      <c r="KE161" s="94"/>
      <c r="KF161" s="94"/>
      <c r="KG161" s="94"/>
      <c r="KH161" s="94"/>
      <c r="KI161" s="94"/>
      <c r="KJ161" s="94"/>
      <c r="KK161" s="94"/>
      <c r="KL161" s="94"/>
      <c r="KM161" s="94"/>
      <c r="KN161" s="94"/>
      <c r="KO161" s="94"/>
      <c r="KP161" s="94"/>
      <c r="KQ161" s="94"/>
      <c r="KR161" s="94"/>
      <c r="KS161" s="94"/>
      <c r="KT161" s="94"/>
      <c r="KU161" s="94"/>
      <c r="KV161" s="94"/>
      <c r="KW161" s="94"/>
      <c r="KX161" s="94"/>
    </row>
    <row r="162" spans="1:310" ht="7.5" customHeight="1" x14ac:dyDescent="0.1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94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94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94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94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94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94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94"/>
      <c r="IQ162" s="94"/>
      <c r="IR162" s="94"/>
      <c r="IS162" s="94"/>
      <c r="IT162" s="94"/>
      <c r="IU162" s="94"/>
      <c r="IV162" s="94"/>
      <c r="IW162" s="94"/>
      <c r="IX162" s="94"/>
      <c r="IY162" s="94"/>
      <c r="IZ162" s="94"/>
      <c r="JA162" s="94"/>
      <c r="JB162" s="94"/>
      <c r="JC162" s="94"/>
      <c r="JD162" s="94"/>
      <c r="JE162" s="94"/>
      <c r="JF162" s="94"/>
      <c r="JG162" s="94"/>
      <c r="JH162" s="94"/>
      <c r="JI162" s="94"/>
      <c r="JJ162" s="94"/>
      <c r="JK162" s="94"/>
      <c r="JL162" s="94"/>
      <c r="JM162" s="94"/>
      <c r="JN162" s="94"/>
      <c r="JO162" s="94"/>
      <c r="JP162" s="94"/>
      <c r="JQ162" s="94"/>
      <c r="JR162" s="94"/>
      <c r="JS162" s="94"/>
      <c r="JT162" s="94"/>
      <c r="JU162" s="94"/>
      <c r="JV162" s="94"/>
      <c r="JW162" s="94"/>
      <c r="JX162" s="94"/>
      <c r="JY162" s="94"/>
      <c r="JZ162" s="94"/>
      <c r="KA162" s="94"/>
      <c r="KB162" s="94"/>
      <c r="KC162" s="94"/>
      <c r="KD162" s="94"/>
      <c r="KE162" s="94"/>
      <c r="KF162" s="94"/>
      <c r="KG162" s="94"/>
      <c r="KH162" s="94"/>
      <c r="KI162" s="94"/>
      <c r="KJ162" s="94"/>
      <c r="KK162" s="94"/>
      <c r="KL162" s="94"/>
      <c r="KM162" s="94"/>
      <c r="KN162" s="94"/>
      <c r="KO162" s="94"/>
      <c r="KP162" s="94"/>
      <c r="KQ162" s="94"/>
      <c r="KR162" s="94"/>
      <c r="KS162" s="94"/>
      <c r="KT162" s="94"/>
      <c r="KU162" s="94"/>
      <c r="KV162" s="94"/>
      <c r="KW162" s="94"/>
      <c r="KX162" s="94"/>
    </row>
    <row r="163" spans="1:310" ht="7.5" customHeight="1" x14ac:dyDescent="0.1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94"/>
      <c r="FD163" s="94"/>
      <c r="FE163" s="94"/>
      <c r="FF163" s="94"/>
      <c r="FG163" s="94"/>
      <c r="FH163" s="94"/>
      <c r="FI163" s="94"/>
      <c r="FJ163" s="94"/>
      <c r="FK163" s="94"/>
      <c r="FL163" s="94"/>
      <c r="FM163" s="94"/>
      <c r="FN163" s="94"/>
      <c r="FO163" s="94"/>
      <c r="FP163" s="94"/>
      <c r="FQ163" s="94"/>
      <c r="FR163" s="94"/>
      <c r="FS163" s="94"/>
      <c r="FT163" s="94"/>
      <c r="FU163" s="94"/>
      <c r="FV163" s="94"/>
      <c r="FW163" s="94"/>
      <c r="FX163" s="94"/>
      <c r="FY163" s="94"/>
      <c r="FZ163" s="94"/>
      <c r="GA163" s="94"/>
      <c r="GB163" s="94"/>
      <c r="GC163" s="94"/>
      <c r="GD163" s="94"/>
      <c r="GE163" s="94"/>
      <c r="GF163" s="94"/>
      <c r="GG163" s="94"/>
      <c r="GH163" s="94"/>
      <c r="GI163" s="94"/>
      <c r="GJ163" s="94"/>
      <c r="GK163" s="94"/>
      <c r="GL163" s="94"/>
      <c r="GM163" s="94"/>
      <c r="GN163" s="94"/>
      <c r="GO163" s="94"/>
      <c r="GP163" s="94"/>
      <c r="GQ163" s="94"/>
      <c r="GR163" s="94"/>
      <c r="GS163" s="94"/>
      <c r="GT163" s="94"/>
      <c r="GU163" s="94"/>
      <c r="GV163" s="94"/>
      <c r="GW163" s="94"/>
      <c r="GX163" s="94"/>
      <c r="GY163" s="94"/>
      <c r="GZ163" s="94"/>
      <c r="HA163" s="94"/>
      <c r="HB163" s="94"/>
      <c r="HC163" s="94"/>
      <c r="HD163" s="94"/>
      <c r="HE163" s="94"/>
      <c r="HF163" s="94"/>
      <c r="HG163" s="94"/>
      <c r="HH163" s="94"/>
      <c r="HI163" s="94"/>
      <c r="HJ163" s="94"/>
      <c r="HK163" s="94"/>
      <c r="HL163" s="94"/>
      <c r="HM163" s="94"/>
      <c r="HN163" s="94"/>
      <c r="HO163" s="94"/>
      <c r="HP163" s="94"/>
      <c r="HQ163" s="94"/>
      <c r="HR163" s="94"/>
      <c r="HS163" s="94"/>
      <c r="HT163" s="94"/>
      <c r="HU163" s="94"/>
      <c r="HV163" s="94"/>
      <c r="HW163" s="94"/>
      <c r="HX163" s="94"/>
      <c r="HY163" s="94"/>
      <c r="HZ163" s="94"/>
      <c r="IA163" s="94"/>
      <c r="IB163" s="94"/>
      <c r="IC163" s="94"/>
      <c r="ID163" s="94"/>
      <c r="IE163" s="94"/>
      <c r="IF163" s="94"/>
      <c r="IG163" s="94"/>
      <c r="IH163" s="94"/>
      <c r="II163" s="94"/>
      <c r="IJ163" s="94"/>
      <c r="IK163" s="94"/>
      <c r="IL163" s="94"/>
      <c r="IM163" s="94"/>
      <c r="IN163" s="94"/>
      <c r="IO163" s="94"/>
      <c r="IP163" s="94"/>
      <c r="IQ163" s="94"/>
      <c r="IR163" s="94"/>
      <c r="IS163" s="94"/>
      <c r="IT163" s="94"/>
      <c r="IU163" s="94"/>
      <c r="IV163" s="94"/>
      <c r="IW163" s="94"/>
      <c r="IX163" s="94"/>
      <c r="IY163" s="94"/>
      <c r="IZ163" s="94"/>
      <c r="JA163" s="94"/>
      <c r="JB163" s="94"/>
      <c r="JC163" s="94"/>
      <c r="JD163" s="94"/>
      <c r="JE163" s="94"/>
      <c r="JF163" s="94"/>
      <c r="JG163" s="94"/>
      <c r="JH163" s="94"/>
      <c r="JI163" s="94"/>
      <c r="JJ163" s="94"/>
      <c r="JK163" s="94"/>
      <c r="JL163" s="94"/>
      <c r="JM163" s="94"/>
      <c r="JN163" s="94"/>
      <c r="JO163" s="94"/>
      <c r="JP163" s="94"/>
      <c r="JQ163" s="94"/>
      <c r="JR163" s="94"/>
      <c r="JS163" s="94"/>
      <c r="JT163" s="94"/>
      <c r="JU163" s="94"/>
      <c r="JV163" s="94"/>
      <c r="JW163" s="94"/>
      <c r="JX163" s="94"/>
      <c r="JY163" s="94"/>
      <c r="JZ163" s="94"/>
      <c r="KA163" s="94"/>
      <c r="KB163" s="94"/>
      <c r="KC163" s="94"/>
      <c r="KD163" s="94"/>
      <c r="KE163" s="94"/>
      <c r="KF163" s="94"/>
      <c r="KG163" s="94"/>
      <c r="KH163" s="94"/>
      <c r="KI163" s="94"/>
      <c r="KJ163" s="94"/>
      <c r="KK163" s="94"/>
      <c r="KL163" s="94"/>
      <c r="KM163" s="94"/>
      <c r="KN163" s="94"/>
      <c r="KO163" s="94"/>
      <c r="KP163" s="94"/>
      <c r="KQ163" s="94"/>
      <c r="KR163" s="94"/>
      <c r="KS163" s="94"/>
      <c r="KT163" s="94"/>
      <c r="KU163" s="94"/>
      <c r="KV163" s="94"/>
      <c r="KW163" s="94"/>
      <c r="KX163" s="94"/>
    </row>
    <row r="164" spans="1:310" ht="7.5" customHeight="1" x14ac:dyDescent="0.1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94"/>
      <c r="FD164" s="94"/>
      <c r="FE164" s="94"/>
      <c r="FF164" s="94"/>
      <c r="FG164" s="94"/>
      <c r="FH164" s="94"/>
      <c r="FI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  <c r="GO164" s="94"/>
      <c r="GP164" s="94"/>
      <c r="GQ164" s="94"/>
      <c r="GR164" s="94"/>
      <c r="GS164" s="94"/>
      <c r="GT164" s="94"/>
      <c r="GU164" s="94"/>
      <c r="GV164" s="94"/>
      <c r="GW164" s="94"/>
      <c r="GX164" s="94"/>
      <c r="GY164" s="94"/>
      <c r="GZ164" s="94"/>
      <c r="HA164" s="94"/>
      <c r="HB164" s="94"/>
      <c r="HC164" s="94"/>
      <c r="HD164" s="94"/>
      <c r="HE164" s="94"/>
      <c r="HF164" s="94"/>
      <c r="HG164" s="94"/>
      <c r="HH164" s="94"/>
      <c r="HI164" s="94"/>
      <c r="HJ164" s="94"/>
      <c r="HK164" s="94"/>
      <c r="HL164" s="94"/>
      <c r="HM164" s="94"/>
      <c r="HN164" s="94"/>
      <c r="HO164" s="94"/>
      <c r="HP164" s="94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94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94"/>
      <c r="IQ164" s="94"/>
      <c r="IR164" s="94"/>
      <c r="IS164" s="94"/>
      <c r="IT164" s="94"/>
      <c r="IU164" s="94"/>
      <c r="IV164" s="94"/>
      <c r="IW164" s="94"/>
      <c r="IX164" s="94"/>
      <c r="IY164" s="94"/>
      <c r="IZ164" s="94"/>
      <c r="JA164" s="94"/>
      <c r="JB164" s="94"/>
      <c r="JC164" s="94"/>
      <c r="JD164" s="94"/>
      <c r="JE164" s="94"/>
      <c r="JF164" s="94"/>
      <c r="JG164" s="94"/>
      <c r="JH164" s="94"/>
      <c r="JI164" s="94"/>
      <c r="JJ164" s="94"/>
      <c r="JK164" s="94"/>
      <c r="JL164" s="94"/>
      <c r="JM164" s="94"/>
      <c r="JN164" s="94"/>
      <c r="JO164" s="94"/>
      <c r="JP164" s="94"/>
      <c r="JQ164" s="94"/>
      <c r="JR164" s="94"/>
      <c r="JS164" s="94"/>
      <c r="JT164" s="94"/>
      <c r="JU164" s="94"/>
      <c r="JV164" s="94"/>
      <c r="JW164" s="94"/>
      <c r="JX164" s="94"/>
      <c r="JY164" s="94"/>
      <c r="JZ164" s="94"/>
      <c r="KA164" s="94"/>
      <c r="KB164" s="94"/>
      <c r="KC164" s="94"/>
      <c r="KD164" s="94"/>
      <c r="KE164" s="94"/>
      <c r="KF164" s="94"/>
      <c r="KG164" s="94"/>
      <c r="KH164" s="94"/>
      <c r="KI164" s="94"/>
      <c r="KJ164" s="94"/>
      <c r="KK164" s="94"/>
      <c r="KL164" s="94"/>
      <c r="KM164" s="94"/>
      <c r="KN164" s="94"/>
      <c r="KO164" s="94"/>
      <c r="KP164" s="94"/>
      <c r="KQ164" s="94"/>
      <c r="KR164" s="94"/>
      <c r="KS164" s="94"/>
      <c r="KT164" s="94"/>
      <c r="KU164" s="94"/>
      <c r="KV164" s="94"/>
      <c r="KW164" s="94"/>
      <c r="KX164" s="94"/>
    </row>
    <row r="165" spans="1:310" ht="7.5" customHeight="1" x14ac:dyDescent="0.1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461" t="s">
        <v>48</v>
      </c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  <c r="AF165" s="461"/>
      <c r="AG165" s="461"/>
      <c r="AH165" s="461"/>
      <c r="AI165" s="461"/>
      <c r="AJ165" s="461"/>
      <c r="AK165" s="461"/>
      <c r="AL165" s="461"/>
      <c r="AM165" s="461"/>
      <c r="AN165" s="461"/>
      <c r="AO165" s="461"/>
      <c r="AP165" s="461"/>
      <c r="AQ165" s="461"/>
      <c r="AR165" s="461"/>
      <c r="AS165" s="461"/>
      <c r="AT165" s="461"/>
      <c r="AU165" s="461"/>
      <c r="AV165" s="461"/>
      <c r="AW165" s="461"/>
      <c r="AX165" s="461"/>
      <c r="AY165" s="461"/>
      <c r="AZ165" s="461"/>
      <c r="BA165" s="461"/>
      <c r="BB165" s="461"/>
      <c r="BC165" s="461"/>
      <c r="BD165" s="461"/>
      <c r="BE165" s="461"/>
      <c r="BF165" s="461"/>
      <c r="BG165" s="461"/>
      <c r="BH165" s="461"/>
      <c r="BI165" s="461"/>
      <c r="BJ165" s="461"/>
      <c r="BK165" s="461"/>
      <c r="BL165" s="461"/>
      <c r="BM165" s="461"/>
      <c r="BN165" s="461"/>
      <c r="BO165" s="461"/>
      <c r="BP165" s="461"/>
      <c r="BQ165" s="461"/>
      <c r="BR165" s="461"/>
      <c r="BS165" s="461"/>
      <c r="BT165" s="461"/>
      <c r="BU165" s="461"/>
      <c r="BV165" s="461"/>
      <c r="BW165" s="461"/>
      <c r="BX165" s="461"/>
      <c r="BY165" s="461"/>
      <c r="BZ165" s="461"/>
      <c r="CA165" s="461"/>
      <c r="CB165" s="461"/>
      <c r="CC165" s="461"/>
      <c r="CD165" s="461"/>
      <c r="CE165" s="461"/>
      <c r="CF165" s="461"/>
      <c r="CG165" s="461"/>
      <c r="CH165" s="461"/>
      <c r="CI165" s="461"/>
      <c r="CJ165" s="461"/>
      <c r="CK165" s="461"/>
      <c r="CL165" s="461"/>
      <c r="CM165" s="461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94"/>
      <c r="FH165" s="94"/>
      <c r="FI165" s="94"/>
      <c r="FJ165" s="94"/>
      <c r="FK165" s="94"/>
      <c r="FL165" s="94"/>
      <c r="FM165" s="94"/>
      <c r="FN165" s="94"/>
      <c r="FO165" s="94"/>
      <c r="FP165" s="94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94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94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94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94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94"/>
      <c r="IQ165" s="94"/>
      <c r="IR165" s="94"/>
      <c r="IS165" s="94"/>
      <c r="IT165" s="94"/>
      <c r="IU165" s="94"/>
      <c r="IV165" s="94"/>
      <c r="IW165" s="94"/>
      <c r="IX165" s="94"/>
      <c r="IY165" s="94"/>
      <c r="IZ165" s="94"/>
      <c r="JA165" s="94"/>
      <c r="JB165" s="94"/>
      <c r="JC165" s="94"/>
      <c r="JD165" s="94"/>
      <c r="JE165" s="94"/>
      <c r="JF165" s="94"/>
      <c r="JG165" s="94"/>
      <c r="JH165" s="94"/>
      <c r="JI165" s="94"/>
      <c r="JJ165" s="94"/>
      <c r="JK165" s="94"/>
      <c r="JL165" s="94"/>
      <c r="JM165" s="94"/>
      <c r="JN165" s="94"/>
      <c r="JO165" s="94"/>
      <c r="JP165" s="94"/>
      <c r="JQ165" s="94"/>
      <c r="JR165" s="94"/>
      <c r="JS165" s="94"/>
      <c r="JT165" s="94"/>
      <c r="JU165" s="94"/>
      <c r="JV165" s="94"/>
      <c r="JW165" s="94"/>
      <c r="JX165" s="94"/>
      <c r="JY165" s="94"/>
      <c r="JZ165" s="94"/>
      <c r="KA165" s="94"/>
      <c r="KB165" s="94"/>
      <c r="KC165" s="94"/>
      <c r="KD165" s="94"/>
      <c r="KE165" s="94"/>
      <c r="KF165" s="94"/>
      <c r="KG165" s="94"/>
      <c r="KH165" s="94"/>
      <c r="KI165" s="94"/>
      <c r="KJ165" s="94"/>
      <c r="KK165" s="94"/>
      <c r="KL165" s="94"/>
      <c r="KM165" s="94"/>
      <c r="KN165" s="94"/>
      <c r="KO165" s="94"/>
      <c r="KP165" s="94"/>
      <c r="KQ165" s="94"/>
      <c r="KR165" s="94"/>
      <c r="KS165" s="94"/>
      <c r="KT165" s="94"/>
      <c r="KU165" s="94"/>
      <c r="KV165" s="94"/>
      <c r="KW165" s="94"/>
      <c r="KX165" s="94"/>
    </row>
    <row r="166" spans="1:310" ht="7.5" customHeight="1" x14ac:dyDescent="0.1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461"/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61"/>
      <c r="AD166" s="461"/>
      <c r="AE166" s="461"/>
      <c r="AF166" s="461"/>
      <c r="AG166" s="461"/>
      <c r="AH166" s="461"/>
      <c r="AI166" s="461"/>
      <c r="AJ166" s="461"/>
      <c r="AK166" s="461"/>
      <c r="AL166" s="461"/>
      <c r="AM166" s="461"/>
      <c r="AN166" s="461"/>
      <c r="AO166" s="461"/>
      <c r="AP166" s="461"/>
      <c r="AQ166" s="461"/>
      <c r="AR166" s="461"/>
      <c r="AS166" s="461"/>
      <c r="AT166" s="461"/>
      <c r="AU166" s="461"/>
      <c r="AV166" s="461"/>
      <c r="AW166" s="461"/>
      <c r="AX166" s="461"/>
      <c r="AY166" s="461"/>
      <c r="AZ166" s="461"/>
      <c r="BA166" s="461"/>
      <c r="BB166" s="461"/>
      <c r="BC166" s="461"/>
      <c r="BD166" s="461"/>
      <c r="BE166" s="461"/>
      <c r="BF166" s="461"/>
      <c r="BG166" s="461"/>
      <c r="BH166" s="461"/>
      <c r="BI166" s="461"/>
      <c r="BJ166" s="461"/>
      <c r="BK166" s="461"/>
      <c r="BL166" s="461"/>
      <c r="BM166" s="461"/>
      <c r="BN166" s="461"/>
      <c r="BO166" s="461"/>
      <c r="BP166" s="461"/>
      <c r="BQ166" s="461"/>
      <c r="BR166" s="461"/>
      <c r="BS166" s="461"/>
      <c r="BT166" s="461"/>
      <c r="BU166" s="461"/>
      <c r="BV166" s="461"/>
      <c r="BW166" s="461"/>
      <c r="BX166" s="461"/>
      <c r="BY166" s="461"/>
      <c r="BZ166" s="461"/>
      <c r="CA166" s="461"/>
      <c r="CB166" s="461"/>
      <c r="CC166" s="461"/>
      <c r="CD166" s="461"/>
      <c r="CE166" s="461"/>
      <c r="CF166" s="461"/>
      <c r="CG166" s="461"/>
      <c r="CH166" s="461"/>
      <c r="CI166" s="461"/>
      <c r="CJ166" s="461"/>
      <c r="CK166" s="461"/>
      <c r="CL166" s="461"/>
      <c r="CM166" s="461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94"/>
      <c r="EV166" s="94"/>
      <c r="EW166" s="94"/>
      <c r="EX166" s="94"/>
      <c r="EY166" s="94"/>
      <c r="EZ166" s="94"/>
      <c r="FA166" s="94"/>
      <c r="FB166" s="94"/>
      <c r="FC166" s="94"/>
      <c r="FD166" s="94"/>
      <c r="FE166" s="94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94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94"/>
      <c r="HD166" s="94"/>
      <c r="HE166" s="94"/>
      <c r="HF166" s="450" t="s">
        <v>125</v>
      </c>
      <c r="HG166" s="450"/>
      <c r="HH166" s="450"/>
      <c r="HI166" s="450"/>
      <c r="HJ166" s="450"/>
      <c r="HK166" s="450"/>
      <c r="HL166" s="450"/>
      <c r="HM166" s="450"/>
      <c r="HN166" s="450"/>
      <c r="HO166" s="450"/>
      <c r="HP166" s="452"/>
      <c r="HQ166" s="452"/>
      <c r="HR166" s="452"/>
      <c r="HS166" s="452"/>
      <c r="HT166" s="452"/>
      <c r="HU166" s="452"/>
      <c r="HV166" s="452"/>
      <c r="HW166" s="452"/>
      <c r="HX166" s="452"/>
      <c r="HY166" s="452"/>
      <c r="HZ166" s="450" t="s">
        <v>126</v>
      </c>
      <c r="IA166" s="450"/>
      <c r="IB166" s="450"/>
      <c r="IC166" s="450"/>
      <c r="ID166" s="450"/>
      <c r="IE166" s="452"/>
      <c r="IF166" s="452"/>
      <c r="IG166" s="452"/>
      <c r="IH166" s="452"/>
      <c r="II166" s="452"/>
      <c r="IJ166" s="452"/>
      <c r="IK166" s="452"/>
      <c r="IL166" s="452"/>
      <c r="IM166" s="452"/>
      <c r="IN166" s="452"/>
      <c r="IO166" s="450" t="s">
        <v>127</v>
      </c>
      <c r="IP166" s="450"/>
      <c r="IQ166" s="450"/>
      <c r="IR166" s="450"/>
      <c r="IS166" s="450"/>
      <c r="IT166" s="452"/>
      <c r="IU166" s="452"/>
      <c r="IV166" s="452"/>
      <c r="IW166" s="452"/>
      <c r="IX166" s="452"/>
      <c r="IY166" s="452"/>
      <c r="IZ166" s="452"/>
      <c r="JA166" s="452"/>
      <c r="JB166" s="452"/>
      <c r="JC166" s="452"/>
      <c r="JD166" s="450" t="s">
        <v>128</v>
      </c>
      <c r="JE166" s="450"/>
      <c r="JF166" s="450"/>
      <c r="JG166" s="450"/>
      <c r="JH166" s="450"/>
      <c r="JI166" s="450"/>
      <c r="JJ166" s="450"/>
      <c r="JK166" s="450"/>
      <c r="JL166" s="450"/>
      <c r="JM166" s="450"/>
      <c r="JN166" s="450"/>
      <c r="JO166" s="450"/>
      <c r="JP166" s="106"/>
      <c r="JQ166" s="106"/>
      <c r="JR166" s="106"/>
      <c r="JS166" s="94"/>
      <c r="JT166" s="94"/>
      <c r="JU166" s="94"/>
      <c r="JV166" s="94"/>
      <c r="JW166" s="94"/>
      <c r="JX166" s="94"/>
      <c r="JY166" s="94"/>
      <c r="JZ166" s="94"/>
      <c r="KA166" s="94"/>
      <c r="KB166" s="94"/>
      <c r="KC166" s="94"/>
      <c r="KD166" s="94"/>
      <c r="KE166" s="94"/>
      <c r="KF166" s="94"/>
      <c r="KG166" s="94"/>
      <c r="KH166" s="94"/>
      <c r="KI166" s="94"/>
      <c r="KJ166" s="94"/>
      <c r="KK166" s="94"/>
      <c r="KL166" s="94"/>
      <c r="KM166" s="94"/>
      <c r="KN166" s="94"/>
      <c r="KO166" s="94"/>
      <c r="KP166" s="94"/>
      <c r="KQ166" s="94"/>
      <c r="KR166" s="94"/>
      <c r="KS166" s="94"/>
      <c r="KT166" s="94"/>
      <c r="KU166" s="94"/>
      <c r="KV166" s="94"/>
      <c r="KW166" s="94"/>
      <c r="KX166" s="94"/>
    </row>
    <row r="167" spans="1:310" ht="7.5" customHeight="1" x14ac:dyDescent="0.1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461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461"/>
      <c r="AB167" s="461"/>
      <c r="AC167" s="461"/>
      <c r="AD167" s="461"/>
      <c r="AE167" s="461"/>
      <c r="AF167" s="461"/>
      <c r="AG167" s="461"/>
      <c r="AH167" s="461"/>
      <c r="AI167" s="461"/>
      <c r="AJ167" s="461"/>
      <c r="AK167" s="461"/>
      <c r="AL167" s="461"/>
      <c r="AM167" s="461"/>
      <c r="AN167" s="461"/>
      <c r="AO167" s="461"/>
      <c r="AP167" s="461"/>
      <c r="AQ167" s="461"/>
      <c r="AR167" s="461"/>
      <c r="AS167" s="461"/>
      <c r="AT167" s="461"/>
      <c r="AU167" s="461"/>
      <c r="AV167" s="461"/>
      <c r="AW167" s="461"/>
      <c r="AX167" s="461"/>
      <c r="AY167" s="461"/>
      <c r="AZ167" s="461"/>
      <c r="BA167" s="461"/>
      <c r="BB167" s="461"/>
      <c r="BC167" s="461"/>
      <c r="BD167" s="461"/>
      <c r="BE167" s="461"/>
      <c r="BF167" s="461"/>
      <c r="BG167" s="461"/>
      <c r="BH167" s="461"/>
      <c r="BI167" s="461"/>
      <c r="BJ167" s="461"/>
      <c r="BK167" s="461"/>
      <c r="BL167" s="461"/>
      <c r="BM167" s="461"/>
      <c r="BN167" s="461"/>
      <c r="BO167" s="461"/>
      <c r="BP167" s="461"/>
      <c r="BQ167" s="461"/>
      <c r="BR167" s="461"/>
      <c r="BS167" s="461"/>
      <c r="BT167" s="461"/>
      <c r="BU167" s="461"/>
      <c r="BV167" s="461"/>
      <c r="BW167" s="461"/>
      <c r="BX167" s="461"/>
      <c r="BY167" s="461"/>
      <c r="BZ167" s="461"/>
      <c r="CA167" s="461"/>
      <c r="CB167" s="461"/>
      <c r="CC167" s="461"/>
      <c r="CD167" s="461"/>
      <c r="CE167" s="461"/>
      <c r="CF167" s="461"/>
      <c r="CG167" s="461"/>
      <c r="CH167" s="461"/>
      <c r="CI167" s="461"/>
      <c r="CJ167" s="461"/>
      <c r="CK167" s="461"/>
      <c r="CL167" s="461"/>
      <c r="CM167" s="461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  <c r="DB167" s="94"/>
      <c r="DC167" s="94"/>
      <c r="DD167" s="94"/>
      <c r="DE167" s="94"/>
      <c r="DF167" s="94"/>
      <c r="DG167" s="94"/>
      <c r="DH167" s="94"/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94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94"/>
      <c r="FD167" s="94"/>
      <c r="FE167" s="9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94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94"/>
      <c r="HD167" s="94"/>
      <c r="HE167" s="94"/>
      <c r="HF167" s="450"/>
      <c r="HG167" s="450"/>
      <c r="HH167" s="450"/>
      <c r="HI167" s="450"/>
      <c r="HJ167" s="450"/>
      <c r="HK167" s="450"/>
      <c r="HL167" s="450"/>
      <c r="HM167" s="450"/>
      <c r="HN167" s="450"/>
      <c r="HO167" s="450"/>
      <c r="HP167" s="452"/>
      <c r="HQ167" s="452"/>
      <c r="HR167" s="452"/>
      <c r="HS167" s="452"/>
      <c r="HT167" s="452"/>
      <c r="HU167" s="452"/>
      <c r="HV167" s="452"/>
      <c r="HW167" s="452"/>
      <c r="HX167" s="452"/>
      <c r="HY167" s="452"/>
      <c r="HZ167" s="450"/>
      <c r="IA167" s="450"/>
      <c r="IB167" s="450"/>
      <c r="IC167" s="450"/>
      <c r="ID167" s="450"/>
      <c r="IE167" s="452"/>
      <c r="IF167" s="452"/>
      <c r="IG167" s="452"/>
      <c r="IH167" s="452"/>
      <c r="II167" s="452"/>
      <c r="IJ167" s="452"/>
      <c r="IK167" s="452"/>
      <c r="IL167" s="452"/>
      <c r="IM167" s="452"/>
      <c r="IN167" s="452"/>
      <c r="IO167" s="450"/>
      <c r="IP167" s="450"/>
      <c r="IQ167" s="450"/>
      <c r="IR167" s="450"/>
      <c r="IS167" s="450"/>
      <c r="IT167" s="452"/>
      <c r="IU167" s="452"/>
      <c r="IV167" s="452"/>
      <c r="IW167" s="452"/>
      <c r="IX167" s="452"/>
      <c r="IY167" s="452"/>
      <c r="IZ167" s="452"/>
      <c r="JA167" s="452"/>
      <c r="JB167" s="452"/>
      <c r="JC167" s="452"/>
      <c r="JD167" s="450"/>
      <c r="JE167" s="450"/>
      <c r="JF167" s="450"/>
      <c r="JG167" s="450"/>
      <c r="JH167" s="450"/>
      <c r="JI167" s="450"/>
      <c r="JJ167" s="450"/>
      <c r="JK167" s="450"/>
      <c r="JL167" s="450"/>
      <c r="JM167" s="450"/>
      <c r="JN167" s="450"/>
      <c r="JO167" s="450"/>
      <c r="JP167" s="106"/>
      <c r="JQ167" s="106"/>
      <c r="JR167" s="106"/>
      <c r="JS167" s="94"/>
      <c r="JT167" s="94"/>
      <c r="JU167" s="94"/>
      <c r="JV167" s="94"/>
      <c r="JW167" s="94"/>
      <c r="JX167" s="94"/>
      <c r="JY167" s="94"/>
      <c r="JZ167" s="94"/>
      <c r="KA167" s="94"/>
      <c r="KB167" s="94"/>
      <c r="KC167" s="94"/>
      <c r="KD167" s="94"/>
      <c r="KE167" s="94"/>
      <c r="KF167" s="94"/>
      <c r="KG167" s="94"/>
      <c r="KH167" s="94"/>
      <c r="KI167" s="94"/>
      <c r="KJ167" s="94"/>
      <c r="KK167" s="94"/>
      <c r="KL167" s="94"/>
      <c r="KM167" s="94"/>
      <c r="KN167" s="94"/>
      <c r="KO167" s="94"/>
      <c r="KP167" s="94"/>
      <c r="KQ167" s="94"/>
      <c r="KR167" s="94"/>
      <c r="KS167" s="94"/>
      <c r="KT167" s="94"/>
      <c r="KU167" s="94"/>
      <c r="KV167" s="94"/>
      <c r="KW167" s="94"/>
      <c r="KX167" s="94"/>
    </row>
    <row r="168" spans="1:310" ht="7.5" customHeight="1" x14ac:dyDescent="0.1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461"/>
      <c r="O168" s="461"/>
      <c r="P168" s="461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  <c r="AA168" s="461"/>
      <c r="AB168" s="461"/>
      <c r="AC168" s="461"/>
      <c r="AD168" s="461"/>
      <c r="AE168" s="461"/>
      <c r="AF168" s="461"/>
      <c r="AG168" s="461"/>
      <c r="AH168" s="461"/>
      <c r="AI168" s="461"/>
      <c r="AJ168" s="461"/>
      <c r="AK168" s="461"/>
      <c r="AL168" s="461"/>
      <c r="AM168" s="461"/>
      <c r="AN168" s="461"/>
      <c r="AO168" s="461"/>
      <c r="AP168" s="461"/>
      <c r="AQ168" s="461"/>
      <c r="AR168" s="461"/>
      <c r="AS168" s="461"/>
      <c r="AT168" s="461"/>
      <c r="AU168" s="461"/>
      <c r="AV168" s="461"/>
      <c r="AW168" s="461"/>
      <c r="AX168" s="461"/>
      <c r="AY168" s="461"/>
      <c r="AZ168" s="461"/>
      <c r="BA168" s="461"/>
      <c r="BB168" s="461"/>
      <c r="BC168" s="461"/>
      <c r="BD168" s="461"/>
      <c r="BE168" s="461"/>
      <c r="BF168" s="461"/>
      <c r="BG168" s="461"/>
      <c r="BH168" s="461"/>
      <c r="BI168" s="461"/>
      <c r="BJ168" s="461"/>
      <c r="BK168" s="461"/>
      <c r="BL168" s="461"/>
      <c r="BM168" s="461"/>
      <c r="BN168" s="461"/>
      <c r="BO168" s="461"/>
      <c r="BP168" s="461"/>
      <c r="BQ168" s="461"/>
      <c r="BR168" s="461"/>
      <c r="BS168" s="461"/>
      <c r="BT168" s="461"/>
      <c r="BU168" s="461"/>
      <c r="BV168" s="461"/>
      <c r="BW168" s="461"/>
      <c r="BX168" s="461"/>
      <c r="BY168" s="461"/>
      <c r="BZ168" s="461"/>
      <c r="CA168" s="461"/>
      <c r="CB168" s="461"/>
      <c r="CC168" s="461"/>
      <c r="CD168" s="461"/>
      <c r="CE168" s="461"/>
      <c r="CF168" s="461"/>
      <c r="CG168" s="461"/>
      <c r="CH168" s="461"/>
      <c r="CI168" s="461"/>
      <c r="CJ168" s="461"/>
      <c r="CK168" s="461"/>
      <c r="CL168" s="461"/>
      <c r="CM168" s="461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/>
      <c r="EL168" s="94"/>
      <c r="EM168" s="94"/>
      <c r="EN168" s="94"/>
      <c r="EO168" s="94"/>
      <c r="EP168" s="94"/>
      <c r="EQ168" s="94"/>
      <c r="ER168" s="94"/>
      <c r="ES168" s="94"/>
      <c r="ET168" s="94"/>
      <c r="EU168" s="94"/>
      <c r="EV168" s="94"/>
      <c r="EW168" s="94"/>
      <c r="EX168" s="94"/>
      <c r="EY168" s="94"/>
      <c r="EZ168" s="94"/>
      <c r="FA168" s="94"/>
      <c r="FB168" s="94"/>
      <c r="FC168" s="94"/>
      <c r="FD168" s="94"/>
      <c r="FE168" s="94"/>
      <c r="FF168" s="94"/>
      <c r="FG168" s="94"/>
      <c r="FH168" s="94"/>
      <c r="FI168" s="94"/>
      <c r="FJ168" s="94"/>
      <c r="FK168" s="94"/>
      <c r="FL168" s="94"/>
      <c r="FM168" s="94"/>
      <c r="FN168" s="94"/>
      <c r="FO168" s="94"/>
      <c r="FP168" s="94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94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94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94"/>
      <c r="HD168" s="94"/>
      <c r="HE168" s="94"/>
      <c r="HF168" s="450"/>
      <c r="HG168" s="450"/>
      <c r="HH168" s="450"/>
      <c r="HI168" s="450"/>
      <c r="HJ168" s="450"/>
      <c r="HK168" s="450"/>
      <c r="HL168" s="450"/>
      <c r="HM168" s="450"/>
      <c r="HN168" s="450"/>
      <c r="HO168" s="450"/>
      <c r="HP168" s="452"/>
      <c r="HQ168" s="452"/>
      <c r="HR168" s="452"/>
      <c r="HS168" s="452"/>
      <c r="HT168" s="452"/>
      <c r="HU168" s="452"/>
      <c r="HV168" s="452"/>
      <c r="HW168" s="452"/>
      <c r="HX168" s="452"/>
      <c r="HY168" s="452"/>
      <c r="HZ168" s="450"/>
      <c r="IA168" s="450"/>
      <c r="IB168" s="450"/>
      <c r="IC168" s="450"/>
      <c r="ID168" s="450"/>
      <c r="IE168" s="452"/>
      <c r="IF168" s="452"/>
      <c r="IG168" s="452"/>
      <c r="IH168" s="452"/>
      <c r="II168" s="452"/>
      <c r="IJ168" s="452"/>
      <c r="IK168" s="452"/>
      <c r="IL168" s="452"/>
      <c r="IM168" s="452"/>
      <c r="IN168" s="452"/>
      <c r="IO168" s="450"/>
      <c r="IP168" s="450"/>
      <c r="IQ168" s="450"/>
      <c r="IR168" s="450"/>
      <c r="IS168" s="450"/>
      <c r="IT168" s="452"/>
      <c r="IU168" s="452"/>
      <c r="IV168" s="452"/>
      <c r="IW168" s="452"/>
      <c r="IX168" s="452"/>
      <c r="IY168" s="452"/>
      <c r="IZ168" s="452"/>
      <c r="JA168" s="452"/>
      <c r="JB168" s="452"/>
      <c r="JC168" s="452"/>
      <c r="JD168" s="450"/>
      <c r="JE168" s="450"/>
      <c r="JF168" s="450"/>
      <c r="JG168" s="450"/>
      <c r="JH168" s="450"/>
      <c r="JI168" s="450"/>
      <c r="JJ168" s="450"/>
      <c r="JK168" s="450"/>
      <c r="JL168" s="450"/>
      <c r="JM168" s="450"/>
      <c r="JN168" s="450"/>
      <c r="JO168" s="450"/>
      <c r="JP168" s="106"/>
      <c r="JQ168" s="106"/>
      <c r="JR168" s="106"/>
      <c r="JS168" s="94"/>
      <c r="JT168" s="94"/>
      <c r="JU168" s="94"/>
      <c r="JV168" s="94"/>
      <c r="JW168" s="94"/>
      <c r="JX168" s="94"/>
      <c r="JY168" s="94"/>
      <c r="JZ168" s="94"/>
      <c r="KA168" s="94"/>
      <c r="KB168" s="94"/>
      <c r="KC168" s="94"/>
      <c r="KD168" s="94"/>
      <c r="KE168" s="94"/>
      <c r="KF168" s="94"/>
      <c r="KG168" s="94"/>
      <c r="KH168" s="94"/>
      <c r="KI168" s="94"/>
      <c r="KJ168" s="94"/>
      <c r="KK168" s="94"/>
      <c r="KL168" s="94"/>
      <c r="KM168" s="94"/>
      <c r="KN168" s="94"/>
      <c r="KO168" s="94"/>
      <c r="KP168" s="94"/>
      <c r="KQ168" s="94"/>
      <c r="KR168" s="94"/>
      <c r="KS168" s="94"/>
      <c r="KT168" s="94"/>
      <c r="KU168" s="94"/>
      <c r="KV168" s="94"/>
      <c r="KW168" s="94"/>
      <c r="KX168" s="94"/>
    </row>
    <row r="169" spans="1:310" ht="7.5" customHeight="1" x14ac:dyDescent="0.1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  <c r="AA169" s="462"/>
      <c r="AB169" s="462"/>
      <c r="AC169" s="462"/>
      <c r="AD169" s="462"/>
      <c r="AE169" s="462"/>
      <c r="AF169" s="462"/>
      <c r="AG169" s="462"/>
      <c r="AH169" s="462"/>
      <c r="AI169" s="462"/>
      <c r="AJ169" s="462"/>
      <c r="AK169" s="462"/>
      <c r="AL169" s="462"/>
      <c r="AM169" s="462"/>
      <c r="AN169" s="462"/>
      <c r="AO169" s="462"/>
      <c r="AP169" s="462"/>
      <c r="AQ169" s="462"/>
      <c r="AR169" s="462"/>
      <c r="AS169" s="462"/>
      <c r="AT169" s="462"/>
      <c r="AU169" s="462"/>
      <c r="AV169" s="462"/>
      <c r="AW169" s="462"/>
      <c r="AX169" s="462"/>
      <c r="AY169" s="462"/>
      <c r="AZ169" s="462"/>
      <c r="BA169" s="462"/>
      <c r="BB169" s="462"/>
      <c r="BC169" s="462"/>
      <c r="BD169" s="462"/>
      <c r="BE169" s="462"/>
      <c r="BF169" s="462"/>
      <c r="BG169" s="462"/>
      <c r="BH169" s="462"/>
      <c r="BI169" s="462"/>
      <c r="BJ169" s="462"/>
      <c r="BK169" s="462"/>
      <c r="BL169" s="462"/>
      <c r="BM169" s="462"/>
      <c r="BN169" s="462"/>
      <c r="BO169" s="462"/>
      <c r="BP169" s="462"/>
      <c r="BQ169" s="462"/>
      <c r="BR169" s="462"/>
      <c r="BS169" s="462"/>
      <c r="BT169" s="462"/>
      <c r="BU169" s="462"/>
      <c r="BV169" s="462"/>
      <c r="BW169" s="462"/>
      <c r="BX169" s="462"/>
      <c r="BY169" s="462"/>
      <c r="BZ169" s="462"/>
      <c r="CA169" s="462"/>
      <c r="CB169" s="462"/>
      <c r="CC169" s="462"/>
      <c r="CD169" s="462"/>
      <c r="CE169" s="462"/>
      <c r="CF169" s="462"/>
      <c r="CG169" s="462"/>
      <c r="CH169" s="462"/>
      <c r="CI169" s="462"/>
      <c r="CJ169" s="462"/>
      <c r="CK169" s="462"/>
      <c r="CL169" s="462"/>
      <c r="CM169" s="462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94"/>
      <c r="FD169" s="94"/>
      <c r="FE169" s="94"/>
      <c r="FF169" s="94"/>
      <c r="FG169" s="94"/>
      <c r="FH169" s="94"/>
      <c r="FI169" s="94"/>
      <c r="FJ169" s="94"/>
      <c r="FK169" s="94"/>
      <c r="FL169" s="94"/>
      <c r="FM169" s="94"/>
      <c r="FN169" s="94"/>
      <c r="FO169" s="94"/>
      <c r="FP169" s="472" t="s">
        <v>129</v>
      </c>
      <c r="FQ169" s="472"/>
      <c r="FR169" s="472"/>
      <c r="FS169" s="472"/>
      <c r="FT169" s="472"/>
      <c r="FU169" s="472"/>
      <c r="FV169" s="472"/>
      <c r="FW169" s="472"/>
      <c r="FX169" s="472"/>
      <c r="FY169" s="472"/>
      <c r="FZ169" s="472"/>
      <c r="GA169" s="472"/>
      <c r="GB169" s="472"/>
      <c r="GC169" s="472"/>
      <c r="GD169" s="472"/>
      <c r="GE169" s="472"/>
      <c r="GF169" s="472"/>
      <c r="GG169" s="472"/>
      <c r="GH169" s="472"/>
      <c r="GI169" s="472"/>
      <c r="GJ169" s="472"/>
      <c r="GK169" s="472"/>
      <c r="GL169" s="472"/>
      <c r="GM169" s="472"/>
      <c r="GN169" s="472"/>
      <c r="GO169" s="472"/>
      <c r="GP169" s="472"/>
      <c r="GQ169" s="472"/>
      <c r="GR169" s="472"/>
      <c r="GS169" s="472"/>
      <c r="GT169" s="94"/>
      <c r="GU169" s="94"/>
      <c r="GV169" s="94"/>
      <c r="GW169" s="94"/>
      <c r="GX169" s="94"/>
      <c r="GY169" s="94"/>
      <c r="GZ169" s="94"/>
      <c r="HA169" s="94"/>
      <c r="HB169" s="94"/>
      <c r="HC169" s="94"/>
      <c r="HD169" s="94"/>
      <c r="HE169" s="94"/>
      <c r="HF169" s="450"/>
      <c r="HG169" s="450"/>
      <c r="HH169" s="450"/>
      <c r="HI169" s="450"/>
      <c r="HJ169" s="450"/>
      <c r="HK169" s="450"/>
      <c r="HL169" s="450"/>
      <c r="HM169" s="450"/>
      <c r="HN169" s="450"/>
      <c r="HO169" s="450"/>
      <c r="HP169" s="452"/>
      <c r="HQ169" s="452"/>
      <c r="HR169" s="452"/>
      <c r="HS169" s="452"/>
      <c r="HT169" s="452"/>
      <c r="HU169" s="452"/>
      <c r="HV169" s="452"/>
      <c r="HW169" s="452"/>
      <c r="HX169" s="452"/>
      <c r="HY169" s="452"/>
      <c r="HZ169" s="450"/>
      <c r="IA169" s="450"/>
      <c r="IB169" s="450"/>
      <c r="IC169" s="450"/>
      <c r="ID169" s="450"/>
      <c r="IE169" s="452"/>
      <c r="IF169" s="452"/>
      <c r="IG169" s="452"/>
      <c r="IH169" s="452"/>
      <c r="II169" s="452"/>
      <c r="IJ169" s="452"/>
      <c r="IK169" s="452"/>
      <c r="IL169" s="452"/>
      <c r="IM169" s="452"/>
      <c r="IN169" s="452"/>
      <c r="IO169" s="450"/>
      <c r="IP169" s="450"/>
      <c r="IQ169" s="450"/>
      <c r="IR169" s="450"/>
      <c r="IS169" s="450"/>
      <c r="IT169" s="452"/>
      <c r="IU169" s="452"/>
      <c r="IV169" s="452"/>
      <c r="IW169" s="452"/>
      <c r="IX169" s="452"/>
      <c r="IY169" s="452"/>
      <c r="IZ169" s="452"/>
      <c r="JA169" s="452"/>
      <c r="JB169" s="452"/>
      <c r="JC169" s="452"/>
      <c r="JD169" s="450"/>
      <c r="JE169" s="450"/>
      <c r="JF169" s="450"/>
      <c r="JG169" s="450"/>
      <c r="JH169" s="450"/>
      <c r="JI169" s="450"/>
      <c r="JJ169" s="450"/>
      <c r="JK169" s="450"/>
      <c r="JL169" s="450"/>
      <c r="JM169" s="450"/>
      <c r="JN169" s="450"/>
      <c r="JO169" s="450"/>
      <c r="JP169" s="106"/>
      <c r="JQ169" s="106"/>
      <c r="JR169" s="106"/>
      <c r="JS169" s="94"/>
      <c r="JT169" s="94"/>
      <c r="JU169" s="94"/>
      <c r="JV169" s="94"/>
      <c r="JW169" s="94"/>
      <c r="JX169" s="94"/>
      <c r="JY169" s="94"/>
      <c r="JZ169" s="94"/>
      <c r="KA169" s="94"/>
      <c r="KB169" s="94"/>
      <c r="KC169" s="94"/>
      <c r="KD169" s="94"/>
      <c r="KE169" s="94"/>
      <c r="KF169" s="94"/>
      <c r="KG169" s="94"/>
      <c r="KH169" s="94"/>
      <c r="KI169" s="94"/>
      <c r="KJ169" s="94"/>
      <c r="KK169" s="94"/>
      <c r="KL169" s="94"/>
      <c r="KM169" s="94"/>
      <c r="KN169" s="94"/>
      <c r="KO169" s="94"/>
      <c r="KP169" s="94"/>
      <c r="KQ169" s="94"/>
      <c r="KR169" s="94"/>
      <c r="KS169" s="94"/>
      <c r="KT169" s="94"/>
      <c r="KU169" s="94"/>
      <c r="KV169" s="94"/>
      <c r="KW169" s="94"/>
      <c r="KX169" s="94"/>
    </row>
    <row r="170" spans="1:310" ht="7.5" customHeight="1" x14ac:dyDescent="0.1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  <c r="CW170" s="94"/>
      <c r="CX170" s="94"/>
      <c r="CY170" s="94"/>
      <c r="CZ170" s="94"/>
      <c r="DA170" s="94"/>
      <c r="DB170" s="94"/>
      <c r="DC170" s="94"/>
      <c r="DD170" s="94"/>
      <c r="DE170" s="94"/>
      <c r="DF170" s="94"/>
      <c r="DG170" s="94"/>
      <c r="DH170" s="94"/>
      <c r="DI170" s="94"/>
      <c r="DJ170" s="94"/>
      <c r="DK170" s="94"/>
      <c r="DL170" s="94"/>
      <c r="DM170" s="94"/>
      <c r="DN170" s="94"/>
      <c r="DO170" s="94"/>
      <c r="DP170" s="94"/>
      <c r="DQ170" s="94"/>
      <c r="DR170" s="94"/>
      <c r="DS170" s="94"/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  <c r="FH170" s="94"/>
      <c r="FI170" s="94"/>
      <c r="FJ170" s="94"/>
      <c r="FK170" s="94"/>
      <c r="FL170" s="94"/>
      <c r="FM170" s="94"/>
      <c r="FN170" s="94"/>
      <c r="FO170" s="94"/>
      <c r="FP170" s="472"/>
      <c r="FQ170" s="472"/>
      <c r="FR170" s="472"/>
      <c r="FS170" s="472"/>
      <c r="FT170" s="472"/>
      <c r="FU170" s="472"/>
      <c r="FV170" s="472"/>
      <c r="FW170" s="472"/>
      <c r="FX170" s="472"/>
      <c r="FY170" s="472"/>
      <c r="FZ170" s="472"/>
      <c r="GA170" s="472"/>
      <c r="GB170" s="472"/>
      <c r="GC170" s="472"/>
      <c r="GD170" s="472"/>
      <c r="GE170" s="472"/>
      <c r="GF170" s="472"/>
      <c r="GG170" s="472"/>
      <c r="GH170" s="472"/>
      <c r="GI170" s="472"/>
      <c r="GJ170" s="472"/>
      <c r="GK170" s="472"/>
      <c r="GL170" s="472"/>
      <c r="GM170" s="472"/>
      <c r="GN170" s="472"/>
      <c r="GO170" s="472"/>
      <c r="GP170" s="472"/>
      <c r="GQ170" s="472"/>
      <c r="GR170" s="472"/>
      <c r="GS170" s="472"/>
      <c r="GT170" s="94"/>
      <c r="GU170" s="94"/>
      <c r="GV170" s="94"/>
      <c r="GW170" s="94"/>
      <c r="GX170" s="94"/>
      <c r="GY170" s="94"/>
      <c r="GZ170" s="94"/>
      <c r="HA170" s="94"/>
      <c r="HB170" s="94"/>
      <c r="HC170" s="94"/>
      <c r="HD170" s="94"/>
      <c r="HE170" s="94"/>
      <c r="HF170" s="450"/>
      <c r="HG170" s="450"/>
      <c r="HH170" s="450"/>
      <c r="HI170" s="450"/>
      <c r="HJ170" s="450"/>
      <c r="HK170" s="450"/>
      <c r="HL170" s="450"/>
      <c r="HM170" s="450"/>
      <c r="HN170" s="450"/>
      <c r="HO170" s="450"/>
      <c r="HP170" s="452"/>
      <c r="HQ170" s="452"/>
      <c r="HR170" s="452"/>
      <c r="HS170" s="452"/>
      <c r="HT170" s="452"/>
      <c r="HU170" s="452"/>
      <c r="HV170" s="452"/>
      <c r="HW170" s="452"/>
      <c r="HX170" s="452"/>
      <c r="HY170" s="452"/>
      <c r="HZ170" s="450"/>
      <c r="IA170" s="450"/>
      <c r="IB170" s="450"/>
      <c r="IC170" s="450"/>
      <c r="ID170" s="450"/>
      <c r="IE170" s="452"/>
      <c r="IF170" s="452"/>
      <c r="IG170" s="452"/>
      <c r="IH170" s="452"/>
      <c r="II170" s="452"/>
      <c r="IJ170" s="452"/>
      <c r="IK170" s="452"/>
      <c r="IL170" s="452"/>
      <c r="IM170" s="452"/>
      <c r="IN170" s="452"/>
      <c r="IO170" s="450"/>
      <c r="IP170" s="450"/>
      <c r="IQ170" s="450"/>
      <c r="IR170" s="450"/>
      <c r="IS170" s="450"/>
      <c r="IT170" s="452"/>
      <c r="IU170" s="452"/>
      <c r="IV170" s="452"/>
      <c r="IW170" s="452"/>
      <c r="IX170" s="452"/>
      <c r="IY170" s="452"/>
      <c r="IZ170" s="452"/>
      <c r="JA170" s="452"/>
      <c r="JB170" s="452"/>
      <c r="JC170" s="452"/>
      <c r="JD170" s="450"/>
      <c r="JE170" s="450"/>
      <c r="JF170" s="450"/>
      <c r="JG170" s="450"/>
      <c r="JH170" s="450"/>
      <c r="JI170" s="450"/>
      <c r="JJ170" s="450"/>
      <c r="JK170" s="450"/>
      <c r="JL170" s="450"/>
      <c r="JM170" s="450"/>
      <c r="JN170" s="450"/>
      <c r="JO170" s="450"/>
      <c r="JP170" s="95"/>
      <c r="JQ170" s="95"/>
      <c r="JR170" s="95"/>
      <c r="JS170" s="94"/>
      <c r="JT170" s="94"/>
      <c r="JU170" s="94"/>
      <c r="JV170" s="94"/>
      <c r="JW170" s="94"/>
      <c r="JX170" s="94"/>
      <c r="JY170" s="94"/>
      <c r="JZ170" s="94"/>
      <c r="KA170" s="94"/>
      <c r="KB170" s="94"/>
      <c r="KC170" s="94"/>
      <c r="KD170" s="94"/>
      <c r="KE170" s="94"/>
      <c r="KF170" s="94"/>
      <c r="KG170" s="94"/>
      <c r="KH170" s="94"/>
      <c r="KI170" s="94"/>
      <c r="KJ170" s="94"/>
      <c r="KK170" s="94"/>
      <c r="KL170" s="94"/>
      <c r="KM170" s="94"/>
      <c r="KN170" s="94"/>
      <c r="KO170" s="94"/>
      <c r="KP170" s="94"/>
      <c r="KQ170" s="94"/>
      <c r="KR170" s="94"/>
      <c r="KS170" s="94"/>
      <c r="KT170" s="94"/>
      <c r="KU170" s="94"/>
      <c r="KV170" s="94"/>
      <c r="KW170" s="94"/>
      <c r="KX170" s="94"/>
    </row>
    <row r="171" spans="1:310" ht="7.5" customHeight="1" x14ac:dyDescent="0.1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  <c r="CW171" s="94"/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4"/>
      <c r="FK171" s="94"/>
      <c r="FL171" s="94"/>
      <c r="FM171" s="94"/>
      <c r="FN171" s="94"/>
      <c r="FO171" s="94"/>
      <c r="FP171" s="472"/>
      <c r="FQ171" s="472"/>
      <c r="FR171" s="472"/>
      <c r="FS171" s="472"/>
      <c r="FT171" s="472"/>
      <c r="FU171" s="472"/>
      <c r="FV171" s="472"/>
      <c r="FW171" s="472"/>
      <c r="FX171" s="472"/>
      <c r="FY171" s="472"/>
      <c r="FZ171" s="472"/>
      <c r="GA171" s="472"/>
      <c r="GB171" s="472"/>
      <c r="GC171" s="472"/>
      <c r="GD171" s="472"/>
      <c r="GE171" s="472"/>
      <c r="GF171" s="472"/>
      <c r="GG171" s="472"/>
      <c r="GH171" s="472"/>
      <c r="GI171" s="472"/>
      <c r="GJ171" s="472"/>
      <c r="GK171" s="472"/>
      <c r="GL171" s="472"/>
      <c r="GM171" s="472"/>
      <c r="GN171" s="472"/>
      <c r="GO171" s="472"/>
      <c r="GP171" s="472"/>
      <c r="GQ171" s="472"/>
      <c r="GR171" s="472"/>
      <c r="GS171" s="472"/>
      <c r="GT171" s="94"/>
      <c r="GU171" s="94"/>
      <c r="GV171" s="94"/>
      <c r="GW171" s="94"/>
      <c r="GX171" s="94"/>
      <c r="GY171" s="94"/>
      <c r="GZ171" s="94"/>
      <c r="HA171" s="94"/>
      <c r="HB171" s="94"/>
      <c r="HC171" s="94"/>
      <c r="HD171" s="94"/>
      <c r="HE171" s="94"/>
      <c r="HF171" s="451"/>
      <c r="HG171" s="451"/>
      <c r="HH171" s="451"/>
      <c r="HI171" s="451"/>
      <c r="HJ171" s="451"/>
      <c r="HK171" s="451"/>
      <c r="HL171" s="451"/>
      <c r="HM171" s="451"/>
      <c r="HN171" s="451"/>
      <c r="HO171" s="451"/>
      <c r="HP171" s="453"/>
      <c r="HQ171" s="453"/>
      <c r="HR171" s="453"/>
      <c r="HS171" s="453"/>
      <c r="HT171" s="453"/>
      <c r="HU171" s="453"/>
      <c r="HV171" s="453"/>
      <c r="HW171" s="453"/>
      <c r="HX171" s="453"/>
      <c r="HY171" s="453"/>
      <c r="HZ171" s="451"/>
      <c r="IA171" s="451"/>
      <c r="IB171" s="451"/>
      <c r="IC171" s="451"/>
      <c r="ID171" s="451"/>
      <c r="IE171" s="453"/>
      <c r="IF171" s="453"/>
      <c r="IG171" s="453"/>
      <c r="IH171" s="453"/>
      <c r="II171" s="453"/>
      <c r="IJ171" s="453"/>
      <c r="IK171" s="453"/>
      <c r="IL171" s="453"/>
      <c r="IM171" s="453"/>
      <c r="IN171" s="453"/>
      <c r="IO171" s="451"/>
      <c r="IP171" s="451"/>
      <c r="IQ171" s="451"/>
      <c r="IR171" s="451"/>
      <c r="IS171" s="451"/>
      <c r="IT171" s="453"/>
      <c r="IU171" s="453"/>
      <c r="IV171" s="453"/>
      <c r="IW171" s="453"/>
      <c r="IX171" s="453"/>
      <c r="IY171" s="453"/>
      <c r="IZ171" s="453"/>
      <c r="JA171" s="453"/>
      <c r="JB171" s="453"/>
      <c r="JC171" s="453"/>
      <c r="JD171" s="451"/>
      <c r="JE171" s="451"/>
      <c r="JF171" s="451"/>
      <c r="JG171" s="451"/>
      <c r="JH171" s="451"/>
      <c r="JI171" s="451"/>
      <c r="JJ171" s="451"/>
      <c r="JK171" s="451"/>
      <c r="JL171" s="451"/>
      <c r="JM171" s="451"/>
      <c r="JN171" s="451"/>
      <c r="JO171" s="451"/>
      <c r="JP171" s="94"/>
      <c r="JQ171" s="94"/>
      <c r="JR171" s="94"/>
      <c r="JS171" s="94"/>
      <c r="JT171" s="94"/>
      <c r="JU171" s="94"/>
      <c r="JV171" s="94"/>
      <c r="JW171" s="94"/>
      <c r="JX171" s="94"/>
      <c r="JY171" s="94"/>
      <c r="JZ171" s="94"/>
      <c r="KA171" s="94"/>
      <c r="KB171" s="94"/>
      <c r="KC171" s="94"/>
      <c r="KD171" s="94"/>
      <c r="KE171" s="94"/>
      <c r="KF171" s="94"/>
      <c r="KG171" s="94"/>
      <c r="KH171" s="94"/>
      <c r="KI171" s="94"/>
      <c r="KJ171" s="94"/>
      <c r="KK171" s="94"/>
      <c r="KL171" s="94"/>
      <c r="KM171" s="94"/>
      <c r="KN171" s="94"/>
      <c r="KO171" s="94"/>
      <c r="KP171" s="94"/>
      <c r="KQ171" s="94"/>
      <c r="KR171" s="94"/>
      <c r="KS171" s="94"/>
      <c r="KT171" s="94"/>
      <c r="KU171" s="94"/>
      <c r="KV171" s="94"/>
      <c r="KW171" s="94"/>
      <c r="KX171" s="94"/>
    </row>
    <row r="172" spans="1:310" ht="7.5" customHeight="1" x14ac:dyDescent="0.1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4"/>
      <c r="FK172" s="94"/>
      <c r="FL172" s="94"/>
      <c r="FM172" s="94"/>
      <c r="FN172" s="94"/>
      <c r="FO172" s="94"/>
      <c r="FP172" s="472"/>
      <c r="FQ172" s="472"/>
      <c r="FR172" s="472"/>
      <c r="FS172" s="472"/>
      <c r="FT172" s="472"/>
      <c r="FU172" s="472"/>
      <c r="FV172" s="472"/>
      <c r="FW172" s="472"/>
      <c r="FX172" s="472"/>
      <c r="FY172" s="472"/>
      <c r="FZ172" s="472"/>
      <c r="GA172" s="472"/>
      <c r="GB172" s="472"/>
      <c r="GC172" s="472"/>
      <c r="GD172" s="472"/>
      <c r="GE172" s="472"/>
      <c r="GF172" s="472"/>
      <c r="GG172" s="472"/>
      <c r="GH172" s="472"/>
      <c r="GI172" s="472"/>
      <c r="GJ172" s="472"/>
      <c r="GK172" s="472"/>
      <c r="GL172" s="472"/>
      <c r="GM172" s="472"/>
      <c r="GN172" s="472"/>
      <c r="GO172" s="472"/>
      <c r="GP172" s="472"/>
      <c r="GQ172" s="472"/>
      <c r="GR172" s="472"/>
      <c r="GS172" s="472"/>
      <c r="GT172" s="94"/>
      <c r="GU172" s="94"/>
      <c r="GV172" s="94"/>
      <c r="GW172" s="94"/>
      <c r="GX172" s="94"/>
      <c r="GY172" s="94"/>
      <c r="GZ172" s="94"/>
      <c r="HA172" s="94"/>
      <c r="HB172" s="94"/>
      <c r="HC172" s="94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94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94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94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94"/>
      <c r="JD172" s="94"/>
      <c r="JE172" s="94"/>
      <c r="JF172" s="94"/>
      <c r="JG172" s="94"/>
      <c r="JH172" s="94"/>
      <c r="JI172" s="94"/>
      <c r="JJ172" s="94"/>
      <c r="JK172" s="94"/>
      <c r="JL172" s="94"/>
      <c r="JM172" s="94"/>
      <c r="JN172" s="94"/>
      <c r="JO172" s="94"/>
      <c r="JP172" s="94"/>
      <c r="JQ172" s="94"/>
      <c r="JR172" s="94"/>
      <c r="JS172" s="94"/>
      <c r="JT172" s="94"/>
      <c r="JU172" s="94"/>
      <c r="JV172" s="94"/>
      <c r="JW172" s="94"/>
      <c r="JX172" s="94"/>
      <c r="JY172" s="94"/>
      <c r="JZ172" s="94"/>
      <c r="KA172" s="94"/>
      <c r="KB172" s="94"/>
      <c r="KC172" s="94"/>
      <c r="KD172" s="94"/>
      <c r="KE172" s="94"/>
      <c r="KF172" s="94"/>
      <c r="KG172" s="94"/>
      <c r="KH172" s="94"/>
      <c r="KI172" s="94"/>
      <c r="KJ172" s="94"/>
      <c r="KK172" s="94"/>
      <c r="KL172" s="94"/>
      <c r="KM172" s="94"/>
      <c r="KN172" s="94"/>
      <c r="KO172" s="94"/>
      <c r="KP172" s="94"/>
      <c r="KQ172" s="94"/>
      <c r="KR172" s="94"/>
      <c r="KS172" s="94"/>
      <c r="KT172" s="94"/>
      <c r="KU172" s="94"/>
      <c r="KV172" s="94"/>
      <c r="KW172" s="94"/>
      <c r="KX172" s="94"/>
    </row>
    <row r="173" spans="1:310" ht="7.5" customHeight="1" x14ac:dyDescent="0.1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472"/>
      <c r="FQ173" s="472"/>
      <c r="FR173" s="472"/>
      <c r="FS173" s="472"/>
      <c r="FT173" s="472"/>
      <c r="FU173" s="472"/>
      <c r="FV173" s="472"/>
      <c r="FW173" s="472"/>
      <c r="FX173" s="472"/>
      <c r="FY173" s="472"/>
      <c r="FZ173" s="472"/>
      <c r="GA173" s="472"/>
      <c r="GB173" s="472"/>
      <c r="GC173" s="472"/>
      <c r="GD173" s="472"/>
      <c r="GE173" s="472"/>
      <c r="GF173" s="472"/>
      <c r="GG173" s="472"/>
      <c r="GH173" s="472"/>
      <c r="GI173" s="472"/>
      <c r="GJ173" s="472"/>
      <c r="GK173" s="472"/>
      <c r="GL173" s="472"/>
      <c r="GM173" s="472"/>
      <c r="GN173" s="472"/>
      <c r="GO173" s="472"/>
      <c r="GP173" s="472"/>
      <c r="GQ173" s="472"/>
      <c r="GR173" s="472"/>
      <c r="GS173" s="472"/>
      <c r="GT173" s="94"/>
      <c r="GU173" s="94"/>
      <c r="GV173" s="94"/>
      <c r="GW173" s="94"/>
      <c r="GX173" s="94"/>
      <c r="GY173" s="94"/>
      <c r="GZ173" s="94"/>
      <c r="HA173" s="94"/>
      <c r="HB173" s="94"/>
      <c r="HC173" s="94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94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94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94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94"/>
      <c r="JD173" s="94"/>
      <c r="JE173" s="107"/>
      <c r="JF173" s="107"/>
      <c r="JG173" s="107"/>
      <c r="JH173" s="107"/>
      <c r="JI173" s="107"/>
      <c r="JJ173" s="107"/>
      <c r="JK173" s="107"/>
      <c r="JL173" s="107"/>
      <c r="JM173" s="107"/>
      <c r="JN173" s="107"/>
      <c r="JO173" s="107"/>
      <c r="JP173" s="107"/>
      <c r="JQ173" s="107"/>
      <c r="JR173" s="107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94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94"/>
      <c r="KQ173" s="94"/>
      <c r="KR173" s="94"/>
      <c r="KS173" s="94"/>
      <c r="KT173" s="94"/>
      <c r="KU173" s="94"/>
      <c r="KV173" s="94"/>
      <c r="KW173" s="94"/>
      <c r="KX173" s="94"/>
    </row>
    <row r="174" spans="1:310" ht="7.5" customHeight="1" x14ac:dyDescent="0.1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4"/>
      <c r="DF174" s="94"/>
      <c r="DG174" s="94"/>
      <c r="DH174" s="94"/>
      <c r="DI174" s="94"/>
      <c r="DJ174" s="94"/>
      <c r="DK174" s="94"/>
      <c r="DL174" s="94"/>
      <c r="DM174" s="94"/>
      <c r="DN174" s="94"/>
      <c r="DO174" s="94"/>
      <c r="DP174" s="94"/>
      <c r="DQ174" s="94"/>
      <c r="DR174" s="94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472"/>
      <c r="FQ174" s="472"/>
      <c r="FR174" s="472"/>
      <c r="FS174" s="472"/>
      <c r="FT174" s="472"/>
      <c r="FU174" s="472"/>
      <c r="FV174" s="472"/>
      <c r="FW174" s="472"/>
      <c r="FX174" s="472"/>
      <c r="FY174" s="472"/>
      <c r="FZ174" s="472"/>
      <c r="GA174" s="472"/>
      <c r="GB174" s="472"/>
      <c r="GC174" s="472"/>
      <c r="GD174" s="472"/>
      <c r="GE174" s="472"/>
      <c r="GF174" s="472"/>
      <c r="GG174" s="472"/>
      <c r="GH174" s="472"/>
      <c r="GI174" s="472"/>
      <c r="GJ174" s="472"/>
      <c r="GK174" s="472"/>
      <c r="GL174" s="472"/>
      <c r="GM174" s="472"/>
      <c r="GN174" s="472"/>
      <c r="GO174" s="472"/>
      <c r="GP174" s="472"/>
      <c r="GQ174" s="472"/>
      <c r="GR174" s="472"/>
      <c r="GS174" s="472"/>
      <c r="GT174" s="94"/>
      <c r="GU174" s="94"/>
      <c r="GV174" s="94"/>
      <c r="GW174" s="94"/>
      <c r="GX174" s="94"/>
      <c r="GY174" s="94"/>
      <c r="GZ174" s="94"/>
      <c r="HA174" s="94"/>
      <c r="HB174" s="94"/>
      <c r="HC174" s="94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94"/>
      <c r="HQ174" s="94"/>
      <c r="HR174" s="94"/>
      <c r="HS174" s="94"/>
      <c r="HT174" s="94"/>
      <c r="HU174" s="94"/>
      <c r="HV174" s="94"/>
      <c r="HW174" s="94"/>
      <c r="HX174" s="94"/>
      <c r="HY174" s="94"/>
      <c r="HZ174" s="94"/>
      <c r="IA174" s="94"/>
      <c r="IB174" s="94"/>
      <c r="IC174" s="94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94"/>
      <c r="IQ174" s="94"/>
      <c r="IR174" s="94"/>
      <c r="IS174" s="94"/>
      <c r="IT174" s="94"/>
      <c r="IU174" s="94"/>
      <c r="IV174" s="94"/>
      <c r="IW174" s="94"/>
      <c r="IX174" s="94"/>
      <c r="IY174" s="94"/>
      <c r="IZ174" s="94"/>
      <c r="JA174" s="94"/>
      <c r="JB174" s="94"/>
      <c r="JC174" s="94"/>
      <c r="JD174" s="94"/>
      <c r="JE174" s="107"/>
      <c r="JF174" s="107"/>
      <c r="JG174" s="107"/>
      <c r="JH174" s="107"/>
      <c r="JI174" s="107"/>
      <c r="JJ174" s="107"/>
      <c r="JK174" s="107"/>
      <c r="JL174" s="107"/>
      <c r="JM174" s="107"/>
      <c r="JN174" s="107"/>
      <c r="JO174" s="107"/>
      <c r="JP174" s="107"/>
      <c r="JQ174" s="107"/>
      <c r="JR174" s="107"/>
      <c r="JS174" s="94"/>
      <c r="JT174" s="94"/>
      <c r="JU174" s="94"/>
      <c r="JV174" s="94"/>
      <c r="JW174" s="94"/>
      <c r="JX174" s="94"/>
      <c r="JY174" s="94"/>
      <c r="JZ174" s="94"/>
      <c r="KA174" s="94"/>
      <c r="KB174" s="94"/>
      <c r="KC174" s="94"/>
      <c r="KD174" s="94"/>
      <c r="KE174" s="94"/>
      <c r="KF174" s="94"/>
      <c r="KG174" s="94"/>
      <c r="KH174" s="94"/>
      <c r="KI174" s="94"/>
      <c r="KJ174" s="94"/>
      <c r="KK174" s="94"/>
      <c r="KL174" s="94"/>
      <c r="KM174" s="94"/>
      <c r="KN174" s="94"/>
      <c r="KO174" s="94"/>
      <c r="KP174" s="94"/>
      <c r="KQ174" s="94"/>
      <c r="KR174" s="94"/>
      <c r="KS174" s="94"/>
      <c r="KT174" s="94"/>
      <c r="KU174" s="94"/>
      <c r="KV174" s="94"/>
      <c r="KW174" s="94"/>
      <c r="KX174" s="94"/>
    </row>
    <row r="175" spans="1:310" ht="7.5" customHeight="1" x14ac:dyDescent="0.1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472"/>
      <c r="FQ175" s="472"/>
      <c r="FR175" s="472"/>
      <c r="FS175" s="472"/>
      <c r="FT175" s="472"/>
      <c r="FU175" s="472"/>
      <c r="FV175" s="472"/>
      <c r="FW175" s="472"/>
      <c r="FX175" s="472"/>
      <c r="FY175" s="472"/>
      <c r="FZ175" s="472"/>
      <c r="GA175" s="472"/>
      <c r="GB175" s="472"/>
      <c r="GC175" s="472"/>
      <c r="GD175" s="472"/>
      <c r="GE175" s="472"/>
      <c r="GF175" s="472"/>
      <c r="GG175" s="472"/>
      <c r="GH175" s="472"/>
      <c r="GI175" s="472"/>
      <c r="GJ175" s="472"/>
      <c r="GK175" s="472"/>
      <c r="GL175" s="472"/>
      <c r="GM175" s="472"/>
      <c r="GN175" s="472"/>
      <c r="GO175" s="472"/>
      <c r="GP175" s="472"/>
      <c r="GQ175" s="472"/>
      <c r="GR175" s="472"/>
      <c r="GS175" s="472"/>
      <c r="GT175" s="94"/>
      <c r="GU175" s="94"/>
      <c r="GV175" s="94"/>
      <c r="GW175" s="94"/>
      <c r="GX175" s="94"/>
      <c r="GY175" s="94"/>
      <c r="GZ175" s="94"/>
      <c r="HA175" s="94"/>
      <c r="HB175" s="94"/>
      <c r="HC175" s="94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94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94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94"/>
      <c r="IQ175" s="94"/>
      <c r="IR175" s="94"/>
      <c r="IS175" s="94"/>
      <c r="IT175" s="94"/>
      <c r="IU175" s="94"/>
      <c r="IV175" s="94"/>
      <c r="IW175" s="94"/>
      <c r="IX175" s="94"/>
      <c r="IY175" s="94"/>
      <c r="IZ175" s="94"/>
      <c r="JA175" s="94"/>
      <c r="JB175" s="94"/>
      <c r="JC175" s="94"/>
      <c r="JD175" s="94"/>
      <c r="JE175" s="107"/>
      <c r="JF175" s="107"/>
      <c r="JG175" s="107"/>
      <c r="JH175" s="107"/>
      <c r="JI175" s="107"/>
      <c r="JJ175" s="107"/>
      <c r="JK175" s="107"/>
      <c r="JL175" s="107"/>
      <c r="JM175" s="107"/>
      <c r="JN175" s="107"/>
      <c r="JO175" s="107"/>
      <c r="JP175" s="107"/>
      <c r="JQ175" s="107"/>
      <c r="JR175" s="107"/>
      <c r="JS175" s="94"/>
      <c r="JT175" s="94"/>
      <c r="JU175" s="94"/>
      <c r="JV175" s="94"/>
      <c r="JW175" s="94"/>
      <c r="JX175" s="94"/>
      <c r="JY175" s="94"/>
      <c r="JZ175" s="94"/>
      <c r="KA175" s="94"/>
      <c r="KB175" s="94"/>
      <c r="KC175" s="94"/>
      <c r="KD175" s="94"/>
      <c r="KE175" s="94"/>
      <c r="KF175" s="94"/>
      <c r="KG175" s="94"/>
      <c r="KH175" s="94"/>
      <c r="KI175" s="94"/>
      <c r="KJ175" s="94"/>
      <c r="KK175" s="94"/>
      <c r="KL175" s="94"/>
      <c r="KM175" s="94"/>
      <c r="KN175" s="94"/>
      <c r="KO175" s="94"/>
      <c r="KP175" s="94"/>
      <c r="KQ175" s="94"/>
      <c r="KR175" s="94"/>
      <c r="KS175" s="94"/>
      <c r="KT175" s="94"/>
      <c r="KU175" s="94"/>
      <c r="KV175" s="94"/>
      <c r="KW175" s="94"/>
      <c r="KX175" s="94"/>
    </row>
    <row r="176" spans="1:310" ht="7.5" customHeight="1" x14ac:dyDescent="0.1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94"/>
      <c r="DQ176" s="94"/>
      <c r="DR176" s="94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472"/>
      <c r="FQ176" s="472"/>
      <c r="FR176" s="472"/>
      <c r="FS176" s="472"/>
      <c r="FT176" s="472"/>
      <c r="FU176" s="472"/>
      <c r="FV176" s="472"/>
      <c r="FW176" s="472"/>
      <c r="FX176" s="472"/>
      <c r="FY176" s="472"/>
      <c r="FZ176" s="472"/>
      <c r="GA176" s="472"/>
      <c r="GB176" s="472"/>
      <c r="GC176" s="472"/>
      <c r="GD176" s="472"/>
      <c r="GE176" s="472"/>
      <c r="GF176" s="472"/>
      <c r="GG176" s="472"/>
      <c r="GH176" s="472"/>
      <c r="GI176" s="472"/>
      <c r="GJ176" s="472"/>
      <c r="GK176" s="472"/>
      <c r="GL176" s="472"/>
      <c r="GM176" s="472"/>
      <c r="GN176" s="472"/>
      <c r="GO176" s="472"/>
      <c r="GP176" s="472"/>
      <c r="GQ176" s="472"/>
      <c r="GR176" s="472"/>
      <c r="GS176" s="472"/>
      <c r="GT176" s="94"/>
      <c r="GU176" s="94"/>
      <c r="GV176" s="94"/>
      <c r="GW176" s="94"/>
      <c r="GX176" s="94"/>
      <c r="GY176" s="94"/>
      <c r="GZ176" s="94"/>
      <c r="HA176" s="94"/>
      <c r="HB176" s="94"/>
      <c r="HC176" s="94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94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94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94"/>
      <c r="IQ176" s="94"/>
      <c r="IR176" s="94"/>
      <c r="IS176" s="94"/>
      <c r="IT176" s="94"/>
      <c r="IU176" s="94"/>
      <c r="IV176" s="94"/>
      <c r="IW176" s="94"/>
      <c r="IX176" s="94"/>
      <c r="IY176" s="94"/>
      <c r="IZ176" s="94"/>
      <c r="JA176" s="94"/>
      <c r="JB176" s="94"/>
      <c r="JC176" s="94"/>
      <c r="JD176" s="107"/>
      <c r="JE176" s="107"/>
      <c r="JF176" s="107"/>
      <c r="JG176" s="107"/>
      <c r="JH176" s="107"/>
      <c r="JI176" s="107"/>
      <c r="JJ176" s="107"/>
      <c r="JK176" s="107"/>
      <c r="JL176" s="107"/>
      <c r="JM176" s="107"/>
      <c r="JN176" s="107"/>
      <c r="JO176" s="107"/>
      <c r="JP176" s="107"/>
      <c r="JQ176" s="107"/>
      <c r="JR176" s="94"/>
      <c r="JS176" s="94"/>
      <c r="JT176" s="94"/>
      <c r="JU176" s="94"/>
      <c r="JV176" s="94"/>
      <c r="JW176" s="94"/>
      <c r="JX176" s="94"/>
      <c r="JY176" s="94"/>
      <c r="JZ176" s="94"/>
      <c r="KA176" s="94"/>
      <c r="KB176" s="94"/>
      <c r="KC176" s="94"/>
      <c r="KD176" s="94"/>
      <c r="KE176" s="94"/>
      <c r="KF176" s="94"/>
      <c r="KG176" s="94"/>
      <c r="KH176" s="94"/>
      <c r="KI176" s="94"/>
      <c r="KJ176" s="94"/>
      <c r="KK176" s="94"/>
      <c r="KL176" s="94"/>
      <c r="KM176" s="94"/>
      <c r="KN176" s="94"/>
      <c r="KO176" s="94"/>
      <c r="KP176" s="94"/>
      <c r="KQ176" s="94"/>
      <c r="KR176" s="94"/>
      <c r="KS176" s="94"/>
      <c r="KT176" s="94"/>
      <c r="KU176" s="94"/>
      <c r="KV176" s="94"/>
      <c r="KW176" s="94"/>
      <c r="KX176" s="94"/>
    </row>
    <row r="177" spans="1:310" ht="7.5" customHeight="1" x14ac:dyDescent="0.1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4"/>
      <c r="DG177" s="94"/>
      <c r="DH177" s="94"/>
      <c r="DI177" s="94"/>
      <c r="DJ177" s="94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472"/>
      <c r="FQ177" s="472"/>
      <c r="FR177" s="472"/>
      <c r="FS177" s="472"/>
      <c r="FT177" s="472"/>
      <c r="FU177" s="472"/>
      <c r="FV177" s="472"/>
      <c r="FW177" s="472"/>
      <c r="FX177" s="472"/>
      <c r="FY177" s="472"/>
      <c r="FZ177" s="472"/>
      <c r="GA177" s="472"/>
      <c r="GB177" s="472"/>
      <c r="GC177" s="472"/>
      <c r="GD177" s="472"/>
      <c r="GE177" s="472"/>
      <c r="GF177" s="472"/>
      <c r="GG177" s="472"/>
      <c r="GH177" s="472"/>
      <c r="GI177" s="472"/>
      <c r="GJ177" s="472"/>
      <c r="GK177" s="472"/>
      <c r="GL177" s="472"/>
      <c r="GM177" s="472"/>
      <c r="GN177" s="472"/>
      <c r="GO177" s="472"/>
      <c r="GP177" s="472"/>
      <c r="GQ177" s="472"/>
      <c r="GR177" s="472"/>
      <c r="GS177" s="472"/>
      <c r="GT177" s="94"/>
      <c r="GU177" s="94"/>
      <c r="GV177" s="94"/>
      <c r="GW177" s="94"/>
      <c r="GX177" s="94"/>
      <c r="GY177" s="94"/>
      <c r="GZ177" s="94"/>
      <c r="HA177" s="94"/>
      <c r="HB177" s="94"/>
      <c r="HC177" s="94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94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94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94"/>
      <c r="IQ177" s="94"/>
      <c r="IR177" s="94"/>
      <c r="IS177" s="94"/>
      <c r="IT177" s="94"/>
      <c r="IU177" s="94"/>
      <c r="IV177" s="94"/>
      <c r="IW177" s="94"/>
      <c r="IX177" s="94"/>
      <c r="IY177" s="94"/>
      <c r="IZ177" s="94"/>
      <c r="JA177" s="94"/>
      <c r="JB177" s="94"/>
      <c r="JC177" s="94"/>
      <c r="JD177" s="94"/>
      <c r="JE177" s="94"/>
      <c r="JF177" s="94"/>
      <c r="JG177" s="94"/>
      <c r="JH177" s="94"/>
      <c r="JI177" s="94"/>
      <c r="JJ177" s="94"/>
      <c r="JK177" s="94"/>
      <c r="JL177" s="94"/>
      <c r="JM177" s="94"/>
      <c r="JN177" s="94"/>
      <c r="JO177" s="94"/>
      <c r="JP177" s="94"/>
      <c r="JQ177" s="94"/>
      <c r="JR177" s="94"/>
      <c r="JS177" s="94"/>
      <c r="JT177" s="94"/>
      <c r="JU177" s="94"/>
      <c r="JV177" s="94"/>
      <c r="JW177" s="94"/>
      <c r="JX177" s="94"/>
      <c r="JY177" s="94"/>
      <c r="JZ177" s="94"/>
      <c r="KA177" s="94"/>
      <c r="KB177" s="94"/>
      <c r="KC177" s="94"/>
      <c r="KD177" s="94"/>
      <c r="KE177" s="94"/>
      <c r="KF177" s="94"/>
      <c r="KG177" s="94"/>
      <c r="KH177" s="94"/>
      <c r="KI177" s="94"/>
      <c r="KJ177" s="94"/>
      <c r="KK177" s="94"/>
      <c r="KL177" s="94"/>
      <c r="KM177" s="94"/>
      <c r="KN177" s="94"/>
      <c r="KO177" s="94"/>
      <c r="KP177" s="94"/>
      <c r="KQ177" s="94"/>
      <c r="KR177" s="94"/>
      <c r="KS177" s="94"/>
      <c r="KT177" s="94"/>
      <c r="KU177" s="94"/>
      <c r="KV177" s="94"/>
      <c r="KW177" s="94"/>
      <c r="KX177" s="94"/>
    </row>
    <row r="178" spans="1:310" ht="7.5" customHeight="1" x14ac:dyDescent="0.1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4"/>
      <c r="FK178" s="94"/>
      <c r="FL178" s="94"/>
      <c r="FM178" s="94"/>
      <c r="FN178" s="94"/>
      <c r="FO178" s="94"/>
      <c r="FP178" s="472"/>
      <c r="FQ178" s="472"/>
      <c r="FR178" s="472"/>
      <c r="FS178" s="472"/>
      <c r="FT178" s="472"/>
      <c r="FU178" s="472"/>
      <c r="FV178" s="472"/>
      <c r="FW178" s="472"/>
      <c r="FX178" s="472"/>
      <c r="FY178" s="472"/>
      <c r="FZ178" s="472"/>
      <c r="GA178" s="472"/>
      <c r="GB178" s="472"/>
      <c r="GC178" s="472"/>
      <c r="GD178" s="472"/>
      <c r="GE178" s="472"/>
      <c r="GF178" s="472"/>
      <c r="GG178" s="472"/>
      <c r="GH178" s="472"/>
      <c r="GI178" s="472"/>
      <c r="GJ178" s="472"/>
      <c r="GK178" s="472"/>
      <c r="GL178" s="472"/>
      <c r="GM178" s="472"/>
      <c r="GN178" s="472"/>
      <c r="GO178" s="472"/>
      <c r="GP178" s="472"/>
      <c r="GQ178" s="472"/>
      <c r="GR178" s="472"/>
      <c r="GS178" s="472"/>
      <c r="GT178" s="94"/>
      <c r="GU178" s="94"/>
      <c r="GV178" s="94"/>
      <c r="GW178" s="94"/>
      <c r="GX178" s="94"/>
      <c r="GY178" s="94"/>
      <c r="GZ178" s="94"/>
      <c r="HA178" s="94"/>
      <c r="HB178" s="94"/>
      <c r="HC178" s="94"/>
      <c r="HD178" s="94"/>
      <c r="HE178" s="94"/>
      <c r="HF178" s="94"/>
      <c r="HG178" s="94"/>
      <c r="HH178" s="94"/>
      <c r="HI178" s="94"/>
      <c r="HJ178" s="94"/>
      <c r="HK178" s="94"/>
      <c r="HL178" s="94"/>
      <c r="HM178" s="94"/>
      <c r="HN178" s="94"/>
      <c r="HO178" s="94"/>
      <c r="HP178" s="94"/>
      <c r="HQ178" s="94"/>
      <c r="HR178" s="94"/>
      <c r="HS178" s="94"/>
      <c r="HT178" s="94"/>
      <c r="HU178" s="94"/>
      <c r="HV178" s="94"/>
      <c r="HW178" s="94"/>
      <c r="HX178" s="94"/>
      <c r="HY178" s="94"/>
      <c r="HZ178" s="94"/>
      <c r="IA178" s="94"/>
      <c r="IB178" s="94"/>
      <c r="IC178" s="94"/>
      <c r="ID178" s="94"/>
      <c r="IE178" s="94"/>
      <c r="IF178" s="94"/>
      <c r="IG178" s="94"/>
      <c r="IH178" s="94"/>
      <c r="II178" s="94"/>
      <c r="IJ178" s="94"/>
      <c r="IK178" s="94"/>
      <c r="IL178" s="94"/>
      <c r="IM178" s="94"/>
      <c r="IN178" s="94"/>
      <c r="IO178" s="94"/>
      <c r="IP178" s="94"/>
      <c r="IQ178" s="94"/>
      <c r="IR178" s="94"/>
      <c r="IS178" s="94"/>
      <c r="IT178" s="94"/>
      <c r="IU178" s="94"/>
      <c r="IV178" s="94"/>
      <c r="IW178" s="94"/>
      <c r="IX178" s="94"/>
      <c r="IY178" s="94"/>
      <c r="IZ178" s="94"/>
      <c r="JA178" s="94"/>
      <c r="JB178" s="94"/>
      <c r="JC178" s="94"/>
      <c r="JD178" s="94"/>
      <c r="JE178" s="94"/>
      <c r="JF178" s="94"/>
      <c r="JG178" s="94"/>
      <c r="JH178" s="94"/>
      <c r="JI178" s="94"/>
      <c r="JJ178" s="94"/>
      <c r="JK178" s="94"/>
      <c r="JL178" s="94"/>
      <c r="JM178" s="94"/>
      <c r="JN178" s="94"/>
      <c r="JO178" s="94"/>
      <c r="JP178" s="94"/>
      <c r="JQ178" s="94"/>
      <c r="JR178" s="94"/>
      <c r="JS178" s="94"/>
      <c r="JT178" s="94"/>
      <c r="JU178" s="94"/>
      <c r="JV178" s="94"/>
      <c r="JW178" s="94"/>
      <c r="JX178" s="94"/>
      <c r="JY178" s="94"/>
      <c r="JZ178" s="94"/>
      <c r="KA178" s="94"/>
      <c r="KB178" s="94"/>
      <c r="KC178" s="94"/>
      <c r="KD178" s="94"/>
      <c r="KE178" s="94"/>
      <c r="KF178" s="94"/>
      <c r="KG178" s="94"/>
      <c r="KH178" s="94"/>
      <c r="KI178" s="94"/>
      <c r="KJ178" s="94"/>
      <c r="KK178" s="94"/>
      <c r="KL178" s="94"/>
      <c r="KM178" s="94"/>
      <c r="KN178" s="94"/>
      <c r="KO178" s="94"/>
      <c r="KP178" s="94"/>
      <c r="KQ178" s="94"/>
      <c r="KR178" s="94"/>
      <c r="KS178" s="94"/>
      <c r="KT178" s="94"/>
      <c r="KU178" s="94"/>
      <c r="KV178" s="94"/>
      <c r="KW178" s="94"/>
      <c r="KX178" s="94"/>
    </row>
    <row r="179" spans="1:310" ht="7.5" customHeight="1" x14ac:dyDescent="0.1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472"/>
      <c r="FQ179" s="472"/>
      <c r="FR179" s="472"/>
      <c r="FS179" s="472"/>
      <c r="FT179" s="472"/>
      <c r="FU179" s="472"/>
      <c r="FV179" s="472"/>
      <c r="FW179" s="472"/>
      <c r="FX179" s="472"/>
      <c r="FY179" s="472"/>
      <c r="FZ179" s="472"/>
      <c r="GA179" s="472"/>
      <c r="GB179" s="472"/>
      <c r="GC179" s="472"/>
      <c r="GD179" s="472"/>
      <c r="GE179" s="472"/>
      <c r="GF179" s="472"/>
      <c r="GG179" s="472"/>
      <c r="GH179" s="472"/>
      <c r="GI179" s="472"/>
      <c r="GJ179" s="472"/>
      <c r="GK179" s="472"/>
      <c r="GL179" s="472"/>
      <c r="GM179" s="472"/>
      <c r="GN179" s="472"/>
      <c r="GO179" s="472"/>
      <c r="GP179" s="472"/>
      <c r="GQ179" s="472"/>
      <c r="GR179" s="472"/>
      <c r="GS179" s="472"/>
      <c r="GT179" s="94"/>
      <c r="GU179" s="94"/>
      <c r="GV179" s="94"/>
      <c r="GW179" s="94"/>
      <c r="GX179" s="94"/>
      <c r="GY179" s="94"/>
      <c r="GZ179" s="94"/>
      <c r="HA179" s="94"/>
      <c r="HB179" s="94"/>
      <c r="HC179" s="94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94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94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94"/>
      <c r="IQ179" s="94"/>
      <c r="IR179" s="94"/>
      <c r="IS179" s="94"/>
      <c r="IT179" s="94"/>
      <c r="IU179" s="94"/>
      <c r="IV179" s="94"/>
      <c r="IW179" s="94"/>
      <c r="IX179" s="94"/>
      <c r="IY179" s="94"/>
      <c r="IZ179" s="94"/>
      <c r="JA179" s="94"/>
      <c r="JB179" s="94"/>
      <c r="JC179" s="94"/>
      <c r="JD179" s="94"/>
      <c r="JE179" s="94"/>
      <c r="JF179" s="94"/>
      <c r="JG179" s="94"/>
      <c r="JH179" s="94"/>
      <c r="JI179" s="94"/>
      <c r="JJ179" s="94"/>
      <c r="JK179" s="94"/>
      <c r="JL179" s="94"/>
      <c r="JM179" s="94"/>
      <c r="JN179" s="94"/>
      <c r="JO179" s="94"/>
      <c r="JP179" s="94"/>
      <c r="JQ179" s="94"/>
      <c r="JR179" s="94"/>
      <c r="JS179" s="94"/>
      <c r="JT179" s="94"/>
      <c r="JU179" s="94"/>
      <c r="JV179" s="94"/>
      <c r="JW179" s="94"/>
      <c r="JX179" s="94"/>
      <c r="JY179" s="94"/>
      <c r="JZ179" s="94"/>
      <c r="KA179" s="94"/>
      <c r="KB179" s="94"/>
      <c r="KC179" s="94"/>
      <c r="KD179" s="94"/>
      <c r="KE179" s="94"/>
      <c r="KF179" s="94"/>
      <c r="KG179" s="94"/>
      <c r="KH179" s="94"/>
      <c r="KI179" s="94"/>
      <c r="KJ179" s="94"/>
      <c r="KK179" s="94"/>
      <c r="KL179" s="94"/>
      <c r="KM179" s="94"/>
      <c r="KN179" s="94"/>
      <c r="KO179" s="94"/>
      <c r="KP179" s="94"/>
      <c r="KQ179" s="94"/>
      <c r="KR179" s="94"/>
      <c r="KS179" s="94"/>
      <c r="KT179" s="94"/>
      <c r="KU179" s="94"/>
      <c r="KV179" s="94"/>
      <c r="KW179" s="94"/>
      <c r="KX179" s="94"/>
    </row>
    <row r="180" spans="1:310" ht="7.5" customHeight="1" x14ac:dyDescent="0.1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472"/>
      <c r="FQ180" s="472"/>
      <c r="FR180" s="472"/>
      <c r="FS180" s="472"/>
      <c r="FT180" s="472"/>
      <c r="FU180" s="472"/>
      <c r="FV180" s="472"/>
      <c r="FW180" s="472"/>
      <c r="FX180" s="472"/>
      <c r="FY180" s="472"/>
      <c r="FZ180" s="472"/>
      <c r="GA180" s="472"/>
      <c r="GB180" s="472"/>
      <c r="GC180" s="472"/>
      <c r="GD180" s="472"/>
      <c r="GE180" s="472"/>
      <c r="GF180" s="472"/>
      <c r="GG180" s="472"/>
      <c r="GH180" s="472"/>
      <c r="GI180" s="472"/>
      <c r="GJ180" s="472"/>
      <c r="GK180" s="472"/>
      <c r="GL180" s="472"/>
      <c r="GM180" s="472"/>
      <c r="GN180" s="472"/>
      <c r="GO180" s="472"/>
      <c r="GP180" s="472"/>
      <c r="GQ180" s="472"/>
      <c r="GR180" s="472"/>
      <c r="GS180" s="472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467" t="s">
        <v>13</v>
      </c>
      <c r="HH180" s="467"/>
      <c r="HI180" s="467"/>
      <c r="HJ180" s="467"/>
      <c r="HK180" s="467"/>
      <c r="HL180" s="467"/>
      <c r="HM180" s="467"/>
      <c r="HN180" s="467" t="s">
        <v>49</v>
      </c>
      <c r="HO180" s="467"/>
      <c r="HP180" s="467"/>
      <c r="HQ180" s="467"/>
      <c r="HR180" s="467"/>
      <c r="HS180" s="467"/>
      <c r="HT180" s="467"/>
      <c r="HU180" s="467"/>
      <c r="HV180" s="467"/>
      <c r="HW180" s="467"/>
      <c r="HX180" s="467"/>
      <c r="HY180" s="467"/>
      <c r="HZ180" s="467"/>
      <c r="IA180" s="467" t="s">
        <v>16</v>
      </c>
      <c r="IB180" s="467"/>
      <c r="IC180" s="467"/>
      <c r="ID180" s="467"/>
      <c r="IE180" s="467"/>
      <c r="IF180" s="467"/>
      <c r="IG180" s="467"/>
      <c r="IH180" s="467"/>
      <c r="II180" s="467"/>
      <c r="IJ180" s="467"/>
      <c r="IK180" s="467"/>
      <c r="IL180" s="467"/>
      <c r="IM180" s="467"/>
      <c r="IN180" s="467"/>
      <c r="IO180" s="467"/>
      <c r="IP180" s="467"/>
      <c r="IQ180" s="467"/>
      <c r="IR180" s="467"/>
      <c r="IS180" s="467"/>
      <c r="IT180" s="467"/>
      <c r="IU180" s="467"/>
      <c r="IV180" s="467"/>
      <c r="IW180" s="467" t="s">
        <v>50</v>
      </c>
      <c r="IX180" s="467"/>
      <c r="IY180" s="467"/>
      <c r="IZ180" s="467"/>
      <c r="JA180" s="467"/>
      <c r="JB180" s="467"/>
      <c r="JC180" s="467"/>
      <c r="JD180" s="467"/>
      <c r="JE180" s="467"/>
      <c r="JF180" s="467"/>
      <c r="JG180" s="467"/>
      <c r="JH180" s="467"/>
      <c r="JI180" s="467"/>
      <c r="JJ180" s="467"/>
      <c r="JK180" s="467"/>
      <c r="JL180" s="467"/>
      <c r="JM180" s="467"/>
      <c r="JN180" s="467"/>
      <c r="JO180" s="467"/>
      <c r="JP180" s="467"/>
      <c r="JQ180" s="467"/>
      <c r="JR180" s="467"/>
      <c r="JS180" s="94"/>
      <c r="JT180" s="94"/>
      <c r="JU180" s="94"/>
      <c r="JV180" s="94"/>
      <c r="JW180" s="94"/>
      <c r="JX180" s="94"/>
      <c r="JY180" s="94"/>
      <c r="JZ180" s="94"/>
      <c r="KA180" s="94"/>
      <c r="KB180" s="94"/>
      <c r="KC180" s="94"/>
      <c r="KD180" s="94"/>
      <c r="KE180" s="94"/>
      <c r="KF180" s="94"/>
      <c r="KG180" s="94"/>
      <c r="KH180" s="94"/>
      <c r="KI180" s="94"/>
      <c r="KJ180" s="94"/>
      <c r="KK180" s="94"/>
      <c r="KL180" s="94"/>
      <c r="KM180" s="94"/>
      <c r="KN180" s="94"/>
      <c r="KO180" s="94"/>
      <c r="KP180" s="94"/>
      <c r="KQ180" s="94"/>
      <c r="KR180" s="94"/>
      <c r="KS180" s="94"/>
      <c r="KT180" s="94"/>
      <c r="KU180" s="94"/>
      <c r="KV180" s="94"/>
      <c r="KW180" s="94"/>
      <c r="KX180" s="94"/>
    </row>
    <row r="181" spans="1:310" ht="7.5" customHeight="1" x14ac:dyDescent="0.15">
      <c r="A181" s="94"/>
      <c r="B181" s="94"/>
      <c r="C181" s="94"/>
      <c r="D181" s="94"/>
      <c r="E181" s="94"/>
      <c r="F181" s="94"/>
      <c r="G181" s="94"/>
      <c r="H181" s="454" t="s">
        <v>23</v>
      </c>
      <c r="I181" s="454"/>
      <c r="J181" s="454"/>
      <c r="K181" s="454"/>
      <c r="L181" s="454"/>
      <c r="M181" s="454"/>
      <c r="N181" s="454"/>
      <c r="O181" s="454"/>
      <c r="P181" s="454"/>
      <c r="Q181" s="454"/>
      <c r="R181" s="454"/>
      <c r="S181" s="454"/>
      <c r="T181" s="454"/>
      <c r="U181" s="454"/>
      <c r="V181" s="454"/>
      <c r="W181" s="454"/>
      <c r="X181" s="454"/>
      <c r="Y181" s="454"/>
      <c r="Z181" s="454"/>
      <c r="AA181" s="455" t="s">
        <v>24</v>
      </c>
      <c r="AB181" s="455"/>
      <c r="AC181" s="455"/>
      <c r="AD181" s="108"/>
      <c r="AE181" s="108"/>
      <c r="AF181" s="456" t="str">
        <f>IF(事業所情報!B7="","",事業所情報!B7)</f>
        <v/>
      </c>
      <c r="AG181" s="457"/>
      <c r="AH181" s="457"/>
      <c r="AI181" s="457"/>
      <c r="AJ181" s="457"/>
      <c r="AK181" s="457"/>
      <c r="AL181" s="457"/>
      <c r="AM181" s="457"/>
      <c r="AN181" s="457"/>
      <c r="AO181" s="457"/>
      <c r="AP181" s="457"/>
      <c r="AQ181" s="457"/>
      <c r="AR181" s="109"/>
      <c r="AS181" s="109"/>
      <c r="AT181" s="458" t="str">
        <f>IF(事業所情報!D7="","",事業所情報!D7)</f>
        <v/>
      </c>
      <c r="AU181" s="459"/>
      <c r="AV181" s="459"/>
      <c r="AW181" s="459"/>
      <c r="AX181" s="459"/>
      <c r="AY181" s="459"/>
      <c r="AZ181" s="459"/>
      <c r="BA181" s="459"/>
      <c r="BB181" s="459"/>
      <c r="BC181" s="459"/>
      <c r="BD181" s="459"/>
      <c r="BE181" s="459"/>
      <c r="BF181" s="459"/>
      <c r="BG181" s="109"/>
      <c r="BH181" s="109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472"/>
      <c r="FQ181" s="472"/>
      <c r="FR181" s="472"/>
      <c r="FS181" s="472"/>
      <c r="FT181" s="472"/>
      <c r="FU181" s="472"/>
      <c r="FV181" s="472"/>
      <c r="FW181" s="472"/>
      <c r="FX181" s="472"/>
      <c r="FY181" s="472"/>
      <c r="FZ181" s="472"/>
      <c r="GA181" s="472"/>
      <c r="GB181" s="472"/>
      <c r="GC181" s="472"/>
      <c r="GD181" s="472"/>
      <c r="GE181" s="472"/>
      <c r="GF181" s="472"/>
      <c r="GG181" s="472"/>
      <c r="GH181" s="472"/>
      <c r="GI181" s="472"/>
      <c r="GJ181" s="472"/>
      <c r="GK181" s="472"/>
      <c r="GL181" s="472"/>
      <c r="GM181" s="472"/>
      <c r="GN181" s="472"/>
      <c r="GO181" s="472"/>
      <c r="GP181" s="472"/>
      <c r="GQ181" s="472"/>
      <c r="GR181" s="472"/>
      <c r="GS181" s="472"/>
      <c r="GT181" s="94"/>
      <c r="GU181" s="94"/>
      <c r="GV181" s="94"/>
      <c r="GW181" s="94"/>
      <c r="GX181" s="94"/>
      <c r="GY181" s="94"/>
      <c r="GZ181" s="94"/>
      <c r="HA181" s="94"/>
      <c r="HB181" s="94"/>
      <c r="HC181" s="94"/>
      <c r="HD181" s="94"/>
      <c r="HE181" s="94"/>
      <c r="HF181" s="94"/>
      <c r="HG181" s="467"/>
      <c r="HH181" s="467"/>
      <c r="HI181" s="467"/>
      <c r="HJ181" s="467"/>
      <c r="HK181" s="467"/>
      <c r="HL181" s="467"/>
      <c r="HM181" s="467"/>
      <c r="HN181" s="467"/>
      <c r="HO181" s="467"/>
      <c r="HP181" s="467"/>
      <c r="HQ181" s="467"/>
      <c r="HR181" s="467"/>
      <c r="HS181" s="467"/>
      <c r="HT181" s="467"/>
      <c r="HU181" s="467"/>
      <c r="HV181" s="467"/>
      <c r="HW181" s="467"/>
      <c r="HX181" s="467"/>
      <c r="HY181" s="467"/>
      <c r="HZ181" s="467"/>
      <c r="IA181" s="467"/>
      <c r="IB181" s="467"/>
      <c r="IC181" s="467"/>
      <c r="ID181" s="467"/>
      <c r="IE181" s="467"/>
      <c r="IF181" s="467"/>
      <c r="IG181" s="467"/>
      <c r="IH181" s="467"/>
      <c r="II181" s="467"/>
      <c r="IJ181" s="467"/>
      <c r="IK181" s="467"/>
      <c r="IL181" s="467"/>
      <c r="IM181" s="467"/>
      <c r="IN181" s="467"/>
      <c r="IO181" s="467"/>
      <c r="IP181" s="467"/>
      <c r="IQ181" s="467"/>
      <c r="IR181" s="467"/>
      <c r="IS181" s="467"/>
      <c r="IT181" s="467"/>
      <c r="IU181" s="467"/>
      <c r="IV181" s="467"/>
      <c r="IW181" s="467"/>
      <c r="IX181" s="467"/>
      <c r="IY181" s="467"/>
      <c r="IZ181" s="467"/>
      <c r="JA181" s="467"/>
      <c r="JB181" s="467"/>
      <c r="JC181" s="467"/>
      <c r="JD181" s="467"/>
      <c r="JE181" s="467"/>
      <c r="JF181" s="467"/>
      <c r="JG181" s="467"/>
      <c r="JH181" s="467"/>
      <c r="JI181" s="467"/>
      <c r="JJ181" s="467"/>
      <c r="JK181" s="467"/>
      <c r="JL181" s="467"/>
      <c r="JM181" s="467"/>
      <c r="JN181" s="467"/>
      <c r="JO181" s="467"/>
      <c r="JP181" s="467"/>
      <c r="JQ181" s="467"/>
      <c r="JR181" s="467"/>
      <c r="JS181" s="94"/>
      <c r="JT181" s="94"/>
      <c r="JU181" s="94"/>
      <c r="JV181" s="94"/>
      <c r="JW181" s="94"/>
      <c r="JX181" s="94"/>
      <c r="JY181" s="94"/>
      <c r="JZ181" s="94"/>
      <c r="KA181" s="94"/>
      <c r="KB181" s="94"/>
      <c r="KC181" s="94"/>
      <c r="KD181" s="94"/>
      <c r="KE181" s="94"/>
      <c r="KF181" s="94"/>
      <c r="KG181" s="94"/>
      <c r="KH181" s="94"/>
      <c r="KI181" s="94"/>
      <c r="KJ181" s="94"/>
      <c r="KK181" s="94"/>
      <c r="KL181" s="94"/>
      <c r="KM181" s="94"/>
      <c r="KN181" s="94"/>
      <c r="KO181" s="94"/>
      <c r="KP181" s="94"/>
      <c r="KQ181" s="94"/>
      <c r="KR181" s="94"/>
      <c r="KS181" s="94"/>
      <c r="KT181" s="94"/>
      <c r="KU181" s="94"/>
      <c r="KV181" s="94"/>
      <c r="KW181" s="94"/>
      <c r="KX181" s="94"/>
    </row>
    <row r="182" spans="1:310" ht="7.5" customHeight="1" x14ac:dyDescent="0.15">
      <c r="A182" s="94"/>
      <c r="B182" s="94"/>
      <c r="C182" s="94"/>
      <c r="D182" s="94"/>
      <c r="E182" s="94"/>
      <c r="F182" s="94"/>
      <c r="G182" s="94"/>
      <c r="H182" s="454"/>
      <c r="I182" s="454"/>
      <c r="J182" s="454"/>
      <c r="K182" s="454"/>
      <c r="L182" s="454"/>
      <c r="M182" s="454"/>
      <c r="N182" s="454"/>
      <c r="O182" s="454"/>
      <c r="P182" s="454"/>
      <c r="Q182" s="454"/>
      <c r="R182" s="454"/>
      <c r="S182" s="454"/>
      <c r="T182" s="454"/>
      <c r="U182" s="454"/>
      <c r="V182" s="454"/>
      <c r="W182" s="454"/>
      <c r="X182" s="454"/>
      <c r="Y182" s="454"/>
      <c r="Z182" s="454"/>
      <c r="AA182" s="455"/>
      <c r="AB182" s="455"/>
      <c r="AC182" s="455"/>
      <c r="AD182" s="108"/>
      <c r="AE182" s="108"/>
      <c r="AF182" s="457"/>
      <c r="AG182" s="457"/>
      <c r="AH182" s="457"/>
      <c r="AI182" s="457"/>
      <c r="AJ182" s="457"/>
      <c r="AK182" s="457"/>
      <c r="AL182" s="457"/>
      <c r="AM182" s="457"/>
      <c r="AN182" s="457"/>
      <c r="AO182" s="457"/>
      <c r="AP182" s="457"/>
      <c r="AQ182" s="457"/>
      <c r="AR182" s="460" t="s">
        <v>53</v>
      </c>
      <c r="AS182" s="460"/>
      <c r="AT182" s="459"/>
      <c r="AU182" s="459"/>
      <c r="AV182" s="459"/>
      <c r="AW182" s="459"/>
      <c r="AX182" s="459"/>
      <c r="AY182" s="459"/>
      <c r="AZ182" s="459"/>
      <c r="BA182" s="459"/>
      <c r="BB182" s="459"/>
      <c r="BC182" s="459"/>
      <c r="BD182" s="459"/>
      <c r="BE182" s="459"/>
      <c r="BF182" s="459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472"/>
      <c r="FQ182" s="472"/>
      <c r="FR182" s="472"/>
      <c r="FS182" s="472"/>
      <c r="FT182" s="472"/>
      <c r="FU182" s="472"/>
      <c r="FV182" s="472"/>
      <c r="FW182" s="472"/>
      <c r="FX182" s="472"/>
      <c r="FY182" s="472"/>
      <c r="FZ182" s="472"/>
      <c r="GA182" s="472"/>
      <c r="GB182" s="472"/>
      <c r="GC182" s="472"/>
      <c r="GD182" s="472"/>
      <c r="GE182" s="472"/>
      <c r="GF182" s="472"/>
      <c r="GG182" s="472"/>
      <c r="GH182" s="472"/>
      <c r="GI182" s="472"/>
      <c r="GJ182" s="472"/>
      <c r="GK182" s="472"/>
      <c r="GL182" s="472"/>
      <c r="GM182" s="472"/>
      <c r="GN182" s="472"/>
      <c r="GO182" s="472"/>
      <c r="GP182" s="472"/>
      <c r="GQ182" s="472"/>
      <c r="GR182" s="472"/>
      <c r="GS182" s="472"/>
      <c r="GT182" s="94"/>
      <c r="GU182" s="94"/>
      <c r="GV182" s="94"/>
      <c r="GW182" s="94"/>
      <c r="GX182" s="94"/>
      <c r="GY182" s="94"/>
      <c r="GZ182" s="94"/>
      <c r="HA182" s="94"/>
      <c r="HB182" s="94"/>
      <c r="HC182" s="94"/>
      <c r="HD182" s="94"/>
      <c r="HE182" s="94"/>
      <c r="HF182" s="94"/>
      <c r="HG182" s="467"/>
      <c r="HH182" s="467"/>
      <c r="HI182" s="467"/>
      <c r="HJ182" s="467"/>
      <c r="HK182" s="467"/>
      <c r="HL182" s="467"/>
      <c r="HM182" s="467"/>
      <c r="HN182" s="467"/>
      <c r="HO182" s="467"/>
      <c r="HP182" s="467"/>
      <c r="HQ182" s="467"/>
      <c r="HR182" s="467"/>
      <c r="HS182" s="467"/>
      <c r="HT182" s="467"/>
      <c r="HU182" s="467"/>
      <c r="HV182" s="467"/>
      <c r="HW182" s="467"/>
      <c r="HX182" s="467"/>
      <c r="HY182" s="467"/>
      <c r="HZ182" s="467"/>
      <c r="IA182" s="467"/>
      <c r="IB182" s="467"/>
      <c r="IC182" s="467"/>
      <c r="ID182" s="467"/>
      <c r="IE182" s="467"/>
      <c r="IF182" s="467"/>
      <c r="IG182" s="467"/>
      <c r="IH182" s="467"/>
      <c r="II182" s="467"/>
      <c r="IJ182" s="467"/>
      <c r="IK182" s="467"/>
      <c r="IL182" s="467"/>
      <c r="IM182" s="467"/>
      <c r="IN182" s="467"/>
      <c r="IO182" s="467"/>
      <c r="IP182" s="467"/>
      <c r="IQ182" s="467"/>
      <c r="IR182" s="467"/>
      <c r="IS182" s="467"/>
      <c r="IT182" s="467"/>
      <c r="IU182" s="467"/>
      <c r="IV182" s="467"/>
      <c r="IW182" s="467"/>
      <c r="IX182" s="467"/>
      <c r="IY182" s="467"/>
      <c r="IZ182" s="467"/>
      <c r="JA182" s="467"/>
      <c r="JB182" s="467"/>
      <c r="JC182" s="467"/>
      <c r="JD182" s="467"/>
      <c r="JE182" s="467"/>
      <c r="JF182" s="467"/>
      <c r="JG182" s="467"/>
      <c r="JH182" s="467"/>
      <c r="JI182" s="467"/>
      <c r="JJ182" s="467"/>
      <c r="JK182" s="467"/>
      <c r="JL182" s="467"/>
      <c r="JM182" s="467"/>
      <c r="JN182" s="467"/>
      <c r="JO182" s="467"/>
      <c r="JP182" s="467"/>
      <c r="JQ182" s="467"/>
      <c r="JR182" s="467"/>
      <c r="JS182" s="94"/>
      <c r="JT182" s="94"/>
      <c r="JU182" s="94"/>
      <c r="JV182" s="94"/>
      <c r="JW182" s="94"/>
      <c r="JX182" s="94"/>
      <c r="JY182" s="94"/>
      <c r="JZ182" s="94"/>
      <c r="KA182" s="94"/>
      <c r="KB182" s="94"/>
      <c r="KC182" s="94"/>
      <c r="KD182" s="94"/>
      <c r="KE182" s="94"/>
      <c r="KF182" s="94"/>
      <c r="KG182" s="94"/>
      <c r="KH182" s="94"/>
      <c r="KI182" s="94"/>
      <c r="KJ182" s="94"/>
      <c r="KK182" s="94"/>
      <c r="KL182" s="94"/>
      <c r="KM182" s="94"/>
      <c r="KN182" s="94"/>
      <c r="KO182" s="94"/>
      <c r="KP182" s="94"/>
      <c r="KQ182" s="94"/>
      <c r="KR182" s="94"/>
      <c r="KS182" s="94"/>
      <c r="KT182" s="94"/>
      <c r="KU182" s="94"/>
      <c r="KV182" s="94"/>
      <c r="KW182" s="94"/>
      <c r="KX182" s="94"/>
    </row>
    <row r="183" spans="1:310" ht="7.5" customHeight="1" x14ac:dyDescent="0.15">
      <c r="A183" s="94"/>
      <c r="B183" s="94"/>
      <c r="C183" s="94"/>
      <c r="D183" s="94"/>
      <c r="E183" s="94"/>
      <c r="F183" s="94"/>
      <c r="G183" s="94"/>
      <c r="H183" s="454"/>
      <c r="I183" s="454"/>
      <c r="J183" s="454"/>
      <c r="K183" s="454"/>
      <c r="L183" s="454"/>
      <c r="M183" s="454"/>
      <c r="N183" s="454"/>
      <c r="O183" s="454"/>
      <c r="P183" s="454"/>
      <c r="Q183" s="454"/>
      <c r="R183" s="454"/>
      <c r="S183" s="454"/>
      <c r="T183" s="454"/>
      <c r="U183" s="454"/>
      <c r="V183" s="454"/>
      <c r="W183" s="454"/>
      <c r="X183" s="454"/>
      <c r="Y183" s="454"/>
      <c r="Z183" s="454"/>
      <c r="AA183" s="455"/>
      <c r="AB183" s="455"/>
      <c r="AC183" s="455"/>
      <c r="AD183" s="108"/>
      <c r="AE183" s="108"/>
      <c r="AF183" s="457"/>
      <c r="AG183" s="457"/>
      <c r="AH183" s="457"/>
      <c r="AI183" s="457"/>
      <c r="AJ183" s="457"/>
      <c r="AK183" s="457"/>
      <c r="AL183" s="457"/>
      <c r="AM183" s="457"/>
      <c r="AN183" s="457"/>
      <c r="AO183" s="457"/>
      <c r="AP183" s="457"/>
      <c r="AQ183" s="457"/>
      <c r="AR183" s="109"/>
      <c r="AS183" s="109"/>
      <c r="AT183" s="459"/>
      <c r="AU183" s="459"/>
      <c r="AV183" s="459"/>
      <c r="AW183" s="459"/>
      <c r="AX183" s="459"/>
      <c r="AY183" s="459"/>
      <c r="AZ183" s="459"/>
      <c r="BA183" s="459"/>
      <c r="BB183" s="459"/>
      <c r="BC183" s="459"/>
      <c r="BD183" s="459"/>
      <c r="BE183" s="459"/>
      <c r="BF183" s="459"/>
      <c r="BG183" s="110"/>
      <c r="BH183" s="110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4"/>
      <c r="FK183" s="94"/>
      <c r="FL183" s="94"/>
      <c r="FM183" s="94"/>
      <c r="FN183" s="94"/>
      <c r="FO183" s="94"/>
      <c r="FP183" s="472"/>
      <c r="FQ183" s="472"/>
      <c r="FR183" s="472"/>
      <c r="FS183" s="472"/>
      <c r="FT183" s="472"/>
      <c r="FU183" s="472"/>
      <c r="FV183" s="472"/>
      <c r="FW183" s="472"/>
      <c r="FX183" s="472"/>
      <c r="FY183" s="472"/>
      <c r="FZ183" s="472"/>
      <c r="GA183" s="472"/>
      <c r="GB183" s="472"/>
      <c r="GC183" s="472"/>
      <c r="GD183" s="472"/>
      <c r="GE183" s="472"/>
      <c r="GF183" s="472"/>
      <c r="GG183" s="472"/>
      <c r="GH183" s="472"/>
      <c r="GI183" s="472"/>
      <c r="GJ183" s="472"/>
      <c r="GK183" s="472"/>
      <c r="GL183" s="472"/>
      <c r="GM183" s="472"/>
      <c r="GN183" s="472"/>
      <c r="GO183" s="472"/>
      <c r="GP183" s="472"/>
      <c r="GQ183" s="472"/>
      <c r="GR183" s="472"/>
      <c r="GS183" s="472"/>
      <c r="GT183" s="94"/>
      <c r="GU183" s="94"/>
      <c r="GV183" s="94"/>
      <c r="GW183" s="94"/>
      <c r="GX183" s="94"/>
      <c r="GY183" s="94"/>
      <c r="GZ183" s="94"/>
      <c r="HA183" s="94"/>
      <c r="HB183" s="94"/>
      <c r="HC183" s="94"/>
      <c r="HD183" s="94"/>
      <c r="HE183" s="94"/>
      <c r="HF183" s="94"/>
      <c r="HG183" s="467"/>
      <c r="HH183" s="467"/>
      <c r="HI183" s="467"/>
      <c r="HJ183" s="467"/>
      <c r="HK183" s="467"/>
      <c r="HL183" s="467"/>
      <c r="HM183" s="467"/>
      <c r="HN183" s="467"/>
      <c r="HO183" s="467"/>
      <c r="HP183" s="467"/>
      <c r="HQ183" s="467"/>
      <c r="HR183" s="467"/>
      <c r="HS183" s="467"/>
      <c r="HT183" s="467"/>
      <c r="HU183" s="467"/>
      <c r="HV183" s="467"/>
      <c r="HW183" s="467"/>
      <c r="HX183" s="467"/>
      <c r="HY183" s="467"/>
      <c r="HZ183" s="467"/>
      <c r="IA183" s="467"/>
      <c r="IB183" s="467"/>
      <c r="IC183" s="467"/>
      <c r="ID183" s="467"/>
      <c r="IE183" s="467"/>
      <c r="IF183" s="467"/>
      <c r="IG183" s="467"/>
      <c r="IH183" s="467"/>
      <c r="II183" s="467"/>
      <c r="IJ183" s="467"/>
      <c r="IK183" s="467"/>
      <c r="IL183" s="467"/>
      <c r="IM183" s="467"/>
      <c r="IN183" s="467"/>
      <c r="IO183" s="467"/>
      <c r="IP183" s="467"/>
      <c r="IQ183" s="467"/>
      <c r="IR183" s="467"/>
      <c r="IS183" s="467"/>
      <c r="IT183" s="467"/>
      <c r="IU183" s="467"/>
      <c r="IV183" s="467"/>
      <c r="IW183" s="467"/>
      <c r="IX183" s="467"/>
      <c r="IY183" s="467"/>
      <c r="IZ183" s="467"/>
      <c r="JA183" s="467"/>
      <c r="JB183" s="467"/>
      <c r="JC183" s="467"/>
      <c r="JD183" s="467"/>
      <c r="JE183" s="467"/>
      <c r="JF183" s="467"/>
      <c r="JG183" s="467"/>
      <c r="JH183" s="467"/>
      <c r="JI183" s="467"/>
      <c r="JJ183" s="467"/>
      <c r="JK183" s="467"/>
      <c r="JL183" s="467"/>
      <c r="JM183" s="467"/>
      <c r="JN183" s="467"/>
      <c r="JO183" s="467"/>
      <c r="JP183" s="467"/>
      <c r="JQ183" s="467"/>
      <c r="JR183" s="467"/>
      <c r="JS183" s="94"/>
      <c r="JT183" s="94"/>
      <c r="JU183" s="94"/>
      <c r="JV183" s="94"/>
      <c r="JW183" s="94"/>
      <c r="JX183" s="94"/>
      <c r="JY183" s="94"/>
      <c r="JZ183" s="94"/>
      <c r="KA183" s="94"/>
      <c r="KB183" s="94"/>
      <c r="KC183" s="94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94"/>
      <c r="KQ183" s="94"/>
      <c r="KR183" s="94"/>
      <c r="KS183" s="94"/>
      <c r="KT183" s="94"/>
      <c r="KU183" s="94"/>
      <c r="KV183" s="94"/>
      <c r="KW183" s="94"/>
      <c r="KX183" s="94"/>
    </row>
    <row r="184" spans="1:310" ht="7.5" customHeight="1" x14ac:dyDescent="0.15">
      <c r="A184" s="94"/>
      <c r="B184" s="94"/>
      <c r="C184" s="94"/>
      <c r="D184" s="94"/>
      <c r="E184" s="94"/>
      <c r="F184" s="94"/>
      <c r="G184" s="94"/>
      <c r="H184" s="111"/>
      <c r="I184" s="111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1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4"/>
      <c r="FK184" s="94"/>
      <c r="FL184" s="94"/>
      <c r="FM184" s="94"/>
      <c r="FN184" s="94"/>
      <c r="FO184" s="94"/>
      <c r="FP184" s="472"/>
      <c r="FQ184" s="472"/>
      <c r="FR184" s="472"/>
      <c r="FS184" s="472"/>
      <c r="FT184" s="472"/>
      <c r="FU184" s="472"/>
      <c r="FV184" s="472"/>
      <c r="FW184" s="472"/>
      <c r="FX184" s="472"/>
      <c r="FY184" s="472"/>
      <c r="FZ184" s="472"/>
      <c r="GA184" s="472"/>
      <c r="GB184" s="472"/>
      <c r="GC184" s="472"/>
      <c r="GD184" s="472"/>
      <c r="GE184" s="472"/>
      <c r="GF184" s="472"/>
      <c r="GG184" s="472"/>
      <c r="GH184" s="472"/>
      <c r="GI184" s="472"/>
      <c r="GJ184" s="472"/>
      <c r="GK184" s="472"/>
      <c r="GL184" s="472"/>
      <c r="GM184" s="472"/>
      <c r="GN184" s="472"/>
      <c r="GO184" s="472"/>
      <c r="GP184" s="472"/>
      <c r="GQ184" s="472"/>
      <c r="GR184" s="472"/>
      <c r="GS184" s="472"/>
      <c r="GT184" s="94"/>
      <c r="GU184" s="94"/>
      <c r="GV184" s="94"/>
      <c r="GW184" s="94"/>
      <c r="GX184" s="94"/>
      <c r="GY184" s="94"/>
      <c r="GZ184" s="94"/>
      <c r="HA184" s="94"/>
      <c r="HB184" s="94"/>
      <c r="HC184" s="94"/>
      <c r="HD184" s="94"/>
      <c r="HE184" s="94"/>
      <c r="HF184" s="94"/>
      <c r="HG184" s="467" t="s">
        <v>51</v>
      </c>
      <c r="HH184" s="467"/>
      <c r="HI184" s="467"/>
      <c r="HJ184" s="467"/>
      <c r="HK184" s="467"/>
      <c r="HL184" s="467"/>
      <c r="HM184" s="467"/>
      <c r="HN184" s="464" t="s">
        <v>20</v>
      </c>
      <c r="HO184" s="464"/>
      <c r="HP184" s="464"/>
      <c r="HQ184" s="464"/>
      <c r="HR184" s="464"/>
      <c r="HS184" s="464"/>
      <c r="HT184" s="464"/>
      <c r="HU184" s="464"/>
      <c r="HV184" s="464"/>
      <c r="HW184" s="464"/>
      <c r="HX184" s="464"/>
      <c r="HY184" s="464"/>
      <c r="HZ184" s="464"/>
      <c r="IA184" s="464"/>
      <c r="IB184" s="464"/>
      <c r="IC184" s="464"/>
      <c r="ID184" s="464"/>
      <c r="IE184" s="464"/>
      <c r="IF184" s="464"/>
      <c r="IG184" s="464"/>
      <c r="IH184" s="464"/>
      <c r="II184" s="464"/>
      <c r="IJ184" s="464"/>
      <c r="IK184" s="464"/>
      <c r="IL184" s="464"/>
      <c r="IM184" s="464" t="s">
        <v>21</v>
      </c>
      <c r="IN184" s="464"/>
      <c r="IO184" s="464"/>
      <c r="IP184" s="464"/>
      <c r="IQ184" s="464"/>
      <c r="IR184" s="464"/>
      <c r="IS184" s="464"/>
      <c r="IT184" s="464"/>
      <c r="IU184" s="464"/>
      <c r="IV184" s="464"/>
      <c r="IW184" s="464"/>
      <c r="IX184" s="464"/>
      <c r="IY184" s="464"/>
      <c r="IZ184" s="464"/>
      <c r="JA184" s="464"/>
      <c r="JB184" s="464"/>
      <c r="JC184" s="464"/>
      <c r="JD184" s="464"/>
      <c r="JE184" s="464"/>
      <c r="JF184" s="464"/>
      <c r="JG184" s="464"/>
      <c r="JH184" s="464"/>
      <c r="JI184" s="464" t="s">
        <v>21</v>
      </c>
      <c r="JJ184" s="464"/>
      <c r="JK184" s="464"/>
      <c r="JL184" s="464"/>
      <c r="JM184" s="464"/>
      <c r="JN184" s="464"/>
      <c r="JO184" s="464"/>
      <c r="JP184" s="464"/>
      <c r="JQ184" s="464"/>
      <c r="JR184" s="464"/>
      <c r="JS184" s="94"/>
      <c r="JT184" s="94"/>
      <c r="JU184" s="94"/>
      <c r="JV184" s="94"/>
      <c r="JW184" s="94"/>
      <c r="JX184" s="94"/>
      <c r="JY184" s="94"/>
      <c r="JZ184" s="94"/>
      <c r="KA184" s="94"/>
      <c r="KB184" s="94"/>
      <c r="KC184" s="94"/>
      <c r="KD184" s="94"/>
      <c r="KE184" s="94"/>
      <c r="KF184" s="94"/>
      <c r="KG184" s="94"/>
      <c r="KH184" s="94"/>
      <c r="KI184" s="94"/>
      <c r="KJ184" s="94"/>
      <c r="KK184" s="94"/>
      <c r="KL184" s="94"/>
      <c r="KM184" s="94"/>
      <c r="KN184" s="94"/>
      <c r="KO184" s="94"/>
      <c r="KP184" s="94"/>
      <c r="KQ184" s="94"/>
      <c r="KR184" s="94"/>
      <c r="KS184" s="94"/>
      <c r="KT184" s="94"/>
      <c r="KU184" s="94"/>
      <c r="KV184" s="94"/>
      <c r="KW184" s="94"/>
      <c r="KX184" s="94"/>
    </row>
    <row r="185" spans="1:310" ht="7.5" customHeight="1" x14ac:dyDescent="0.15">
      <c r="A185" s="94"/>
      <c r="B185" s="94"/>
      <c r="C185" s="94"/>
      <c r="D185" s="94"/>
      <c r="E185" s="94"/>
      <c r="F185" s="94"/>
      <c r="G185" s="94"/>
      <c r="H185" s="111"/>
      <c r="I185" s="111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1"/>
      <c r="AA185" s="108"/>
      <c r="AB185" s="108"/>
      <c r="AC185" s="108"/>
      <c r="AD185" s="108"/>
      <c r="AE185" s="108"/>
      <c r="AF185" s="468" t="str">
        <f>IF(事業所情報!B8="","",事業所情報!B8)</f>
        <v/>
      </c>
      <c r="AG185" s="469"/>
      <c r="AH185" s="469"/>
      <c r="AI185" s="469"/>
      <c r="AJ185" s="469"/>
      <c r="AK185" s="469"/>
      <c r="AL185" s="469"/>
      <c r="AM185" s="469"/>
      <c r="AN185" s="469"/>
      <c r="AO185" s="469"/>
      <c r="AP185" s="469"/>
      <c r="AQ185" s="469"/>
      <c r="AR185" s="469"/>
      <c r="AS185" s="469"/>
      <c r="AT185" s="469"/>
      <c r="AU185" s="469"/>
      <c r="AV185" s="469"/>
      <c r="AW185" s="469"/>
      <c r="AX185" s="469"/>
      <c r="AY185" s="469"/>
      <c r="AZ185" s="469"/>
      <c r="BA185" s="469"/>
      <c r="BB185" s="469"/>
      <c r="BC185" s="469"/>
      <c r="BD185" s="469"/>
      <c r="BE185" s="469"/>
      <c r="BF185" s="469"/>
      <c r="BG185" s="469"/>
      <c r="BH185" s="469"/>
      <c r="BI185" s="469"/>
      <c r="BJ185" s="469"/>
      <c r="BK185" s="469"/>
      <c r="BL185" s="469"/>
      <c r="BM185" s="469"/>
      <c r="BN185" s="469"/>
      <c r="BO185" s="469"/>
      <c r="BP185" s="469"/>
      <c r="BQ185" s="469"/>
      <c r="BR185" s="469"/>
      <c r="BS185" s="469"/>
      <c r="BT185" s="469"/>
      <c r="BU185" s="469"/>
      <c r="BV185" s="469"/>
      <c r="BW185" s="469"/>
      <c r="BX185" s="469"/>
      <c r="BY185" s="469"/>
      <c r="BZ185" s="469"/>
      <c r="CA185" s="469"/>
      <c r="CB185" s="469"/>
      <c r="CC185" s="469"/>
      <c r="CD185" s="469"/>
      <c r="CE185" s="469"/>
      <c r="CF185" s="469"/>
      <c r="CG185" s="469"/>
      <c r="CH185" s="469"/>
      <c r="CI185" s="469"/>
      <c r="CJ185" s="469"/>
      <c r="CK185" s="469"/>
      <c r="CL185" s="469"/>
      <c r="CM185" s="469"/>
      <c r="CN185" s="469"/>
      <c r="CO185" s="469"/>
      <c r="CP185" s="469"/>
      <c r="CQ185" s="469"/>
      <c r="CR185" s="469"/>
      <c r="CS185" s="469"/>
      <c r="CT185" s="469"/>
      <c r="CU185" s="469"/>
      <c r="CV185" s="469"/>
      <c r="CW185" s="469"/>
      <c r="CX185" s="469"/>
      <c r="CY185" s="469"/>
      <c r="CZ185" s="469"/>
      <c r="DA185" s="469"/>
      <c r="DB185" s="469"/>
      <c r="DC185" s="469"/>
      <c r="DD185" s="469"/>
      <c r="DE185" s="469"/>
      <c r="DF185" s="469"/>
      <c r="DG185" s="469"/>
      <c r="DH185" s="469"/>
      <c r="DI185" s="469"/>
      <c r="DJ185" s="469"/>
      <c r="DK185" s="469"/>
      <c r="DL185" s="469"/>
      <c r="DM185" s="469"/>
      <c r="DN185" s="469"/>
      <c r="DO185" s="469"/>
      <c r="DP185" s="469"/>
      <c r="DQ185" s="469"/>
      <c r="DR185" s="469"/>
      <c r="DS185" s="469"/>
      <c r="DT185" s="469"/>
      <c r="DU185" s="469"/>
      <c r="DV185" s="469"/>
      <c r="DW185" s="469"/>
      <c r="DX185" s="469"/>
      <c r="DY185" s="469"/>
      <c r="DZ185" s="469"/>
      <c r="EA185" s="469"/>
      <c r="EB185" s="469"/>
      <c r="EC185" s="469"/>
      <c r="ED185" s="469"/>
      <c r="EE185" s="469"/>
      <c r="EF185" s="469"/>
      <c r="EG185" s="469"/>
      <c r="EH185" s="469"/>
      <c r="EI185" s="469"/>
      <c r="EJ185" s="469"/>
      <c r="EK185" s="469"/>
      <c r="EL185" s="469"/>
      <c r="EM185" s="469"/>
      <c r="EN185" s="469"/>
      <c r="EO185" s="469"/>
      <c r="EP185" s="469"/>
      <c r="EQ185" s="469"/>
      <c r="ER185" s="469"/>
      <c r="ES185" s="469"/>
      <c r="ET185" s="469"/>
      <c r="EU185" s="469"/>
      <c r="EV185" s="469"/>
      <c r="EW185" s="469"/>
      <c r="EX185" s="469"/>
      <c r="EY185" s="469"/>
      <c r="EZ185" s="469"/>
      <c r="FA185" s="469"/>
      <c r="FB185" s="469"/>
      <c r="FC185" s="469"/>
      <c r="FD185" s="469"/>
      <c r="FE185" s="94"/>
      <c r="FF185" s="94"/>
      <c r="FG185" s="94"/>
      <c r="FH185" s="94"/>
      <c r="FI185" s="94"/>
      <c r="FJ185" s="94"/>
      <c r="FK185" s="94"/>
      <c r="FL185" s="94"/>
      <c r="FM185" s="94"/>
      <c r="FN185" s="94"/>
      <c r="FO185" s="94"/>
      <c r="FP185" s="472"/>
      <c r="FQ185" s="472"/>
      <c r="FR185" s="472"/>
      <c r="FS185" s="472"/>
      <c r="FT185" s="472"/>
      <c r="FU185" s="472"/>
      <c r="FV185" s="472"/>
      <c r="FW185" s="472"/>
      <c r="FX185" s="472"/>
      <c r="FY185" s="472"/>
      <c r="FZ185" s="472"/>
      <c r="GA185" s="472"/>
      <c r="GB185" s="472"/>
      <c r="GC185" s="472"/>
      <c r="GD185" s="472"/>
      <c r="GE185" s="472"/>
      <c r="GF185" s="472"/>
      <c r="GG185" s="472"/>
      <c r="GH185" s="472"/>
      <c r="GI185" s="472"/>
      <c r="GJ185" s="472"/>
      <c r="GK185" s="472"/>
      <c r="GL185" s="472"/>
      <c r="GM185" s="472"/>
      <c r="GN185" s="472"/>
      <c r="GO185" s="472"/>
      <c r="GP185" s="472"/>
      <c r="GQ185" s="472"/>
      <c r="GR185" s="472"/>
      <c r="GS185" s="472"/>
      <c r="GT185" s="94"/>
      <c r="GU185" s="94"/>
      <c r="GV185" s="94"/>
      <c r="GW185" s="94"/>
      <c r="GX185" s="94"/>
      <c r="GY185" s="94"/>
      <c r="GZ185" s="94"/>
      <c r="HA185" s="94"/>
      <c r="HB185" s="94"/>
      <c r="HC185" s="94"/>
      <c r="HD185" s="94"/>
      <c r="HE185" s="94"/>
      <c r="HF185" s="94"/>
      <c r="HG185" s="467"/>
      <c r="HH185" s="467"/>
      <c r="HI185" s="467"/>
      <c r="HJ185" s="467"/>
      <c r="HK185" s="467"/>
      <c r="HL185" s="467"/>
      <c r="HM185" s="467"/>
      <c r="HN185" s="464"/>
      <c r="HO185" s="464"/>
      <c r="HP185" s="464"/>
      <c r="HQ185" s="464"/>
      <c r="HR185" s="464"/>
      <c r="HS185" s="464"/>
      <c r="HT185" s="464"/>
      <c r="HU185" s="464"/>
      <c r="HV185" s="464"/>
      <c r="HW185" s="464"/>
      <c r="HX185" s="464"/>
      <c r="HY185" s="464"/>
      <c r="HZ185" s="464"/>
      <c r="IA185" s="464"/>
      <c r="IB185" s="464"/>
      <c r="IC185" s="464"/>
      <c r="ID185" s="464"/>
      <c r="IE185" s="464"/>
      <c r="IF185" s="464"/>
      <c r="IG185" s="464"/>
      <c r="IH185" s="464"/>
      <c r="II185" s="464"/>
      <c r="IJ185" s="464"/>
      <c r="IK185" s="464"/>
      <c r="IL185" s="464"/>
      <c r="IM185" s="464"/>
      <c r="IN185" s="464"/>
      <c r="IO185" s="464"/>
      <c r="IP185" s="464"/>
      <c r="IQ185" s="464"/>
      <c r="IR185" s="464"/>
      <c r="IS185" s="464"/>
      <c r="IT185" s="464"/>
      <c r="IU185" s="464"/>
      <c r="IV185" s="464"/>
      <c r="IW185" s="464"/>
      <c r="IX185" s="464"/>
      <c r="IY185" s="464"/>
      <c r="IZ185" s="464"/>
      <c r="JA185" s="464"/>
      <c r="JB185" s="464"/>
      <c r="JC185" s="464"/>
      <c r="JD185" s="464"/>
      <c r="JE185" s="464"/>
      <c r="JF185" s="464"/>
      <c r="JG185" s="464"/>
      <c r="JH185" s="464"/>
      <c r="JI185" s="464"/>
      <c r="JJ185" s="464"/>
      <c r="JK185" s="464"/>
      <c r="JL185" s="464"/>
      <c r="JM185" s="464"/>
      <c r="JN185" s="464"/>
      <c r="JO185" s="464"/>
      <c r="JP185" s="464"/>
      <c r="JQ185" s="464"/>
      <c r="JR185" s="464"/>
      <c r="JS185" s="94"/>
      <c r="JT185" s="94"/>
      <c r="JU185" s="94"/>
      <c r="JV185" s="94"/>
      <c r="JW185" s="94"/>
      <c r="JX185" s="94"/>
      <c r="JY185" s="94"/>
      <c r="JZ185" s="94"/>
      <c r="KA185" s="94"/>
      <c r="KB185" s="94"/>
      <c r="KC185" s="94"/>
      <c r="KD185" s="94"/>
      <c r="KE185" s="94"/>
      <c r="KF185" s="94"/>
      <c r="KG185" s="94"/>
      <c r="KH185" s="94"/>
      <c r="KI185" s="94"/>
      <c r="KJ185" s="94"/>
      <c r="KK185" s="94"/>
      <c r="KL185" s="94"/>
      <c r="KM185" s="94"/>
      <c r="KN185" s="94"/>
      <c r="KO185" s="94"/>
      <c r="KP185" s="94"/>
      <c r="KQ185" s="94"/>
      <c r="KR185" s="94"/>
      <c r="KS185" s="94"/>
      <c r="KT185" s="94"/>
      <c r="KU185" s="94"/>
      <c r="KV185" s="94"/>
      <c r="KW185" s="94"/>
      <c r="KX185" s="94"/>
    </row>
    <row r="186" spans="1:310" ht="7.5" customHeight="1" x14ac:dyDescent="0.15">
      <c r="A186" s="94"/>
      <c r="B186" s="94"/>
      <c r="C186" s="94"/>
      <c r="D186" s="94"/>
      <c r="E186" s="94"/>
      <c r="F186" s="94"/>
      <c r="G186" s="94"/>
      <c r="H186" s="111"/>
      <c r="I186" s="111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1"/>
      <c r="AA186" s="108"/>
      <c r="AB186" s="108"/>
      <c r="AC186" s="108"/>
      <c r="AD186" s="108"/>
      <c r="AE186" s="108"/>
      <c r="AF186" s="469"/>
      <c r="AG186" s="469"/>
      <c r="AH186" s="469"/>
      <c r="AI186" s="469"/>
      <c r="AJ186" s="469"/>
      <c r="AK186" s="469"/>
      <c r="AL186" s="469"/>
      <c r="AM186" s="469"/>
      <c r="AN186" s="469"/>
      <c r="AO186" s="469"/>
      <c r="AP186" s="469"/>
      <c r="AQ186" s="469"/>
      <c r="AR186" s="469"/>
      <c r="AS186" s="469"/>
      <c r="AT186" s="469"/>
      <c r="AU186" s="469"/>
      <c r="AV186" s="469"/>
      <c r="AW186" s="469"/>
      <c r="AX186" s="469"/>
      <c r="AY186" s="469"/>
      <c r="AZ186" s="469"/>
      <c r="BA186" s="469"/>
      <c r="BB186" s="469"/>
      <c r="BC186" s="469"/>
      <c r="BD186" s="469"/>
      <c r="BE186" s="469"/>
      <c r="BF186" s="469"/>
      <c r="BG186" s="469"/>
      <c r="BH186" s="469"/>
      <c r="BI186" s="469"/>
      <c r="BJ186" s="469"/>
      <c r="BK186" s="469"/>
      <c r="BL186" s="469"/>
      <c r="BM186" s="469"/>
      <c r="BN186" s="469"/>
      <c r="BO186" s="469"/>
      <c r="BP186" s="469"/>
      <c r="BQ186" s="469"/>
      <c r="BR186" s="469"/>
      <c r="BS186" s="469"/>
      <c r="BT186" s="469"/>
      <c r="BU186" s="469"/>
      <c r="BV186" s="469"/>
      <c r="BW186" s="469"/>
      <c r="BX186" s="469"/>
      <c r="BY186" s="469"/>
      <c r="BZ186" s="469"/>
      <c r="CA186" s="469"/>
      <c r="CB186" s="469"/>
      <c r="CC186" s="469"/>
      <c r="CD186" s="469"/>
      <c r="CE186" s="469"/>
      <c r="CF186" s="469"/>
      <c r="CG186" s="469"/>
      <c r="CH186" s="469"/>
      <c r="CI186" s="469"/>
      <c r="CJ186" s="469"/>
      <c r="CK186" s="469"/>
      <c r="CL186" s="469"/>
      <c r="CM186" s="469"/>
      <c r="CN186" s="469"/>
      <c r="CO186" s="469"/>
      <c r="CP186" s="469"/>
      <c r="CQ186" s="469"/>
      <c r="CR186" s="469"/>
      <c r="CS186" s="469"/>
      <c r="CT186" s="469"/>
      <c r="CU186" s="469"/>
      <c r="CV186" s="469"/>
      <c r="CW186" s="469"/>
      <c r="CX186" s="469"/>
      <c r="CY186" s="469"/>
      <c r="CZ186" s="469"/>
      <c r="DA186" s="469"/>
      <c r="DB186" s="469"/>
      <c r="DC186" s="469"/>
      <c r="DD186" s="469"/>
      <c r="DE186" s="469"/>
      <c r="DF186" s="469"/>
      <c r="DG186" s="469"/>
      <c r="DH186" s="469"/>
      <c r="DI186" s="469"/>
      <c r="DJ186" s="469"/>
      <c r="DK186" s="469"/>
      <c r="DL186" s="469"/>
      <c r="DM186" s="469"/>
      <c r="DN186" s="469"/>
      <c r="DO186" s="469"/>
      <c r="DP186" s="469"/>
      <c r="DQ186" s="469"/>
      <c r="DR186" s="469"/>
      <c r="DS186" s="469"/>
      <c r="DT186" s="469"/>
      <c r="DU186" s="469"/>
      <c r="DV186" s="469"/>
      <c r="DW186" s="469"/>
      <c r="DX186" s="469"/>
      <c r="DY186" s="469"/>
      <c r="DZ186" s="469"/>
      <c r="EA186" s="469"/>
      <c r="EB186" s="469"/>
      <c r="EC186" s="469"/>
      <c r="ED186" s="469"/>
      <c r="EE186" s="469"/>
      <c r="EF186" s="469"/>
      <c r="EG186" s="469"/>
      <c r="EH186" s="469"/>
      <c r="EI186" s="469"/>
      <c r="EJ186" s="469"/>
      <c r="EK186" s="469"/>
      <c r="EL186" s="469"/>
      <c r="EM186" s="469"/>
      <c r="EN186" s="469"/>
      <c r="EO186" s="469"/>
      <c r="EP186" s="469"/>
      <c r="EQ186" s="469"/>
      <c r="ER186" s="469"/>
      <c r="ES186" s="469"/>
      <c r="ET186" s="469"/>
      <c r="EU186" s="469"/>
      <c r="EV186" s="469"/>
      <c r="EW186" s="469"/>
      <c r="EX186" s="469"/>
      <c r="EY186" s="469"/>
      <c r="EZ186" s="469"/>
      <c r="FA186" s="469"/>
      <c r="FB186" s="469"/>
      <c r="FC186" s="469"/>
      <c r="FD186" s="469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472"/>
      <c r="FQ186" s="472"/>
      <c r="FR186" s="472"/>
      <c r="FS186" s="472"/>
      <c r="FT186" s="472"/>
      <c r="FU186" s="472"/>
      <c r="FV186" s="472"/>
      <c r="FW186" s="472"/>
      <c r="FX186" s="472"/>
      <c r="FY186" s="472"/>
      <c r="FZ186" s="472"/>
      <c r="GA186" s="472"/>
      <c r="GB186" s="472"/>
      <c r="GC186" s="472"/>
      <c r="GD186" s="472"/>
      <c r="GE186" s="472"/>
      <c r="GF186" s="472"/>
      <c r="GG186" s="472"/>
      <c r="GH186" s="472"/>
      <c r="GI186" s="472"/>
      <c r="GJ186" s="472"/>
      <c r="GK186" s="472"/>
      <c r="GL186" s="472"/>
      <c r="GM186" s="472"/>
      <c r="GN186" s="472"/>
      <c r="GO186" s="472"/>
      <c r="GP186" s="472"/>
      <c r="GQ186" s="472"/>
      <c r="GR186" s="472"/>
      <c r="GS186" s="472"/>
      <c r="GT186" s="94"/>
      <c r="GU186" s="94"/>
      <c r="GV186" s="94"/>
      <c r="GW186" s="94"/>
      <c r="GX186" s="94"/>
      <c r="GY186" s="94"/>
      <c r="GZ186" s="94"/>
      <c r="HA186" s="94"/>
      <c r="HB186" s="94"/>
      <c r="HC186" s="94"/>
      <c r="HD186" s="94"/>
      <c r="HE186" s="94"/>
      <c r="HF186" s="94"/>
      <c r="HG186" s="467"/>
      <c r="HH186" s="467"/>
      <c r="HI186" s="467"/>
      <c r="HJ186" s="467"/>
      <c r="HK186" s="467"/>
      <c r="HL186" s="467"/>
      <c r="HM186" s="467"/>
      <c r="HN186" s="464"/>
      <c r="HO186" s="464"/>
      <c r="HP186" s="464"/>
      <c r="HQ186" s="464"/>
      <c r="HR186" s="464"/>
      <c r="HS186" s="464"/>
      <c r="HT186" s="464"/>
      <c r="HU186" s="464"/>
      <c r="HV186" s="464"/>
      <c r="HW186" s="464"/>
      <c r="HX186" s="464"/>
      <c r="HY186" s="464"/>
      <c r="HZ186" s="464"/>
      <c r="IA186" s="464"/>
      <c r="IB186" s="464"/>
      <c r="IC186" s="464"/>
      <c r="ID186" s="464"/>
      <c r="IE186" s="464"/>
      <c r="IF186" s="464"/>
      <c r="IG186" s="464"/>
      <c r="IH186" s="464"/>
      <c r="II186" s="464"/>
      <c r="IJ186" s="464"/>
      <c r="IK186" s="464"/>
      <c r="IL186" s="464"/>
      <c r="IM186" s="464"/>
      <c r="IN186" s="464"/>
      <c r="IO186" s="464"/>
      <c r="IP186" s="464"/>
      <c r="IQ186" s="464"/>
      <c r="IR186" s="464"/>
      <c r="IS186" s="464"/>
      <c r="IT186" s="464"/>
      <c r="IU186" s="464"/>
      <c r="IV186" s="464"/>
      <c r="IW186" s="464"/>
      <c r="IX186" s="464"/>
      <c r="IY186" s="464"/>
      <c r="IZ186" s="464"/>
      <c r="JA186" s="464"/>
      <c r="JB186" s="464"/>
      <c r="JC186" s="464"/>
      <c r="JD186" s="464"/>
      <c r="JE186" s="464"/>
      <c r="JF186" s="464"/>
      <c r="JG186" s="464"/>
      <c r="JH186" s="464"/>
      <c r="JI186" s="464"/>
      <c r="JJ186" s="464"/>
      <c r="JK186" s="464"/>
      <c r="JL186" s="464"/>
      <c r="JM186" s="464"/>
      <c r="JN186" s="464"/>
      <c r="JO186" s="464"/>
      <c r="JP186" s="464"/>
      <c r="JQ186" s="464"/>
      <c r="JR186" s="464"/>
      <c r="JS186" s="94"/>
      <c r="JT186" s="94"/>
      <c r="JU186" s="94"/>
      <c r="JV186" s="94"/>
      <c r="JW186" s="94"/>
      <c r="JX186" s="94"/>
      <c r="JY186" s="94"/>
      <c r="JZ186" s="94"/>
      <c r="KA186" s="94"/>
      <c r="KB186" s="94"/>
      <c r="KC186" s="94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94"/>
      <c r="KQ186" s="94"/>
      <c r="KR186" s="94"/>
      <c r="KS186" s="94"/>
      <c r="KT186" s="94"/>
      <c r="KU186" s="94"/>
      <c r="KV186" s="94"/>
      <c r="KW186" s="94"/>
      <c r="KX186" s="94"/>
    </row>
    <row r="187" spans="1:310" ht="7.5" customHeight="1" x14ac:dyDescent="0.15">
      <c r="A187" s="94"/>
      <c r="B187" s="94"/>
      <c r="C187" s="94"/>
      <c r="D187" s="94"/>
      <c r="E187" s="94"/>
      <c r="F187" s="94"/>
      <c r="G187" s="94"/>
      <c r="H187" s="111"/>
      <c r="I187" s="111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1"/>
      <c r="AA187" s="108"/>
      <c r="AB187" s="108"/>
      <c r="AC187" s="108"/>
      <c r="AD187" s="108"/>
      <c r="AE187" s="108"/>
      <c r="AF187" s="469"/>
      <c r="AG187" s="469"/>
      <c r="AH187" s="469"/>
      <c r="AI187" s="469"/>
      <c r="AJ187" s="469"/>
      <c r="AK187" s="469"/>
      <c r="AL187" s="469"/>
      <c r="AM187" s="469"/>
      <c r="AN187" s="469"/>
      <c r="AO187" s="469"/>
      <c r="AP187" s="469"/>
      <c r="AQ187" s="469"/>
      <c r="AR187" s="469"/>
      <c r="AS187" s="469"/>
      <c r="AT187" s="469"/>
      <c r="AU187" s="469"/>
      <c r="AV187" s="469"/>
      <c r="AW187" s="469"/>
      <c r="AX187" s="469"/>
      <c r="AY187" s="469"/>
      <c r="AZ187" s="469"/>
      <c r="BA187" s="469"/>
      <c r="BB187" s="469"/>
      <c r="BC187" s="469"/>
      <c r="BD187" s="469"/>
      <c r="BE187" s="469"/>
      <c r="BF187" s="469"/>
      <c r="BG187" s="469"/>
      <c r="BH187" s="469"/>
      <c r="BI187" s="469"/>
      <c r="BJ187" s="469"/>
      <c r="BK187" s="469"/>
      <c r="BL187" s="469"/>
      <c r="BM187" s="469"/>
      <c r="BN187" s="469"/>
      <c r="BO187" s="469"/>
      <c r="BP187" s="469"/>
      <c r="BQ187" s="469"/>
      <c r="BR187" s="469"/>
      <c r="BS187" s="469"/>
      <c r="BT187" s="469"/>
      <c r="BU187" s="469"/>
      <c r="BV187" s="469"/>
      <c r="BW187" s="469"/>
      <c r="BX187" s="469"/>
      <c r="BY187" s="469"/>
      <c r="BZ187" s="469"/>
      <c r="CA187" s="469"/>
      <c r="CB187" s="469"/>
      <c r="CC187" s="469"/>
      <c r="CD187" s="469"/>
      <c r="CE187" s="469"/>
      <c r="CF187" s="469"/>
      <c r="CG187" s="469"/>
      <c r="CH187" s="469"/>
      <c r="CI187" s="469"/>
      <c r="CJ187" s="469"/>
      <c r="CK187" s="469"/>
      <c r="CL187" s="469"/>
      <c r="CM187" s="469"/>
      <c r="CN187" s="469"/>
      <c r="CO187" s="469"/>
      <c r="CP187" s="469"/>
      <c r="CQ187" s="469"/>
      <c r="CR187" s="469"/>
      <c r="CS187" s="469"/>
      <c r="CT187" s="469"/>
      <c r="CU187" s="469"/>
      <c r="CV187" s="469"/>
      <c r="CW187" s="469"/>
      <c r="CX187" s="469"/>
      <c r="CY187" s="469"/>
      <c r="CZ187" s="469"/>
      <c r="DA187" s="469"/>
      <c r="DB187" s="469"/>
      <c r="DC187" s="469"/>
      <c r="DD187" s="469"/>
      <c r="DE187" s="469"/>
      <c r="DF187" s="469"/>
      <c r="DG187" s="469"/>
      <c r="DH187" s="469"/>
      <c r="DI187" s="469"/>
      <c r="DJ187" s="469"/>
      <c r="DK187" s="469"/>
      <c r="DL187" s="469"/>
      <c r="DM187" s="469"/>
      <c r="DN187" s="469"/>
      <c r="DO187" s="469"/>
      <c r="DP187" s="469"/>
      <c r="DQ187" s="469"/>
      <c r="DR187" s="469"/>
      <c r="DS187" s="469"/>
      <c r="DT187" s="469"/>
      <c r="DU187" s="469"/>
      <c r="DV187" s="469"/>
      <c r="DW187" s="469"/>
      <c r="DX187" s="469"/>
      <c r="DY187" s="469"/>
      <c r="DZ187" s="469"/>
      <c r="EA187" s="469"/>
      <c r="EB187" s="469"/>
      <c r="EC187" s="469"/>
      <c r="ED187" s="469"/>
      <c r="EE187" s="469"/>
      <c r="EF187" s="469"/>
      <c r="EG187" s="469"/>
      <c r="EH187" s="469"/>
      <c r="EI187" s="469"/>
      <c r="EJ187" s="469"/>
      <c r="EK187" s="469"/>
      <c r="EL187" s="469"/>
      <c r="EM187" s="469"/>
      <c r="EN187" s="469"/>
      <c r="EO187" s="469"/>
      <c r="EP187" s="469"/>
      <c r="EQ187" s="469"/>
      <c r="ER187" s="469"/>
      <c r="ES187" s="469"/>
      <c r="ET187" s="469"/>
      <c r="EU187" s="469"/>
      <c r="EV187" s="469"/>
      <c r="EW187" s="469"/>
      <c r="EX187" s="469"/>
      <c r="EY187" s="469"/>
      <c r="EZ187" s="469"/>
      <c r="FA187" s="469"/>
      <c r="FB187" s="469"/>
      <c r="FC187" s="469"/>
      <c r="FD187" s="469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472"/>
      <c r="FQ187" s="472"/>
      <c r="FR187" s="472"/>
      <c r="FS187" s="472"/>
      <c r="FT187" s="472"/>
      <c r="FU187" s="472"/>
      <c r="FV187" s="472"/>
      <c r="FW187" s="472"/>
      <c r="FX187" s="472"/>
      <c r="FY187" s="472"/>
      <c r="FZ187" s="472"/>
      <c r="GA187" s="472"/>
      <c r="GB187" s="472"/>
      <c r="GC187" s="472"/>
      <c r="GD187" s="472"/>
      <c r="GE187" s="472"/>
      <c r="GF187" s="472"/>
      <c r="GG187" s="472"/>
      <c r="GH187" s="472"/>
      <c r="GI187" s="472"/>
      <c r="GJ187" s="472"/>
      <c r="GK187" s="472"/>
      <c r="GL187" s="472"/>
      <c r="GM187" s="472"/>
      <c r="GN187" s="472"/>
      <c r="GO187" s="472"/>
      <c r="GP187" s="472"/>
      <c r="GQ187" s="472"/>
      <c r="GR187" s="472"/>
      <c r="GS187" s="472"/>
      <c r="GT187" s="94"/>
      <c r="GU187" s="94"/>
      <c r="GV187" s="94"/>
      <c r="GW187" s="94"/>
      <c r="GX187" s="94"/>
      <c r="GY187" s="94"/>
      <c r="GZ187" s="94"/>
      <c r="HA187" s="94"/>
      <c r="HB187" s="94"/>
      <c r="HC187" s="94"/>
      <c r="HD187" s="94"/>
      <c r="HE187" s="94"/>
      <c r="HF187" s="94"/>
      <c r="HG187" s="467"/>
      <c r="HH187" s="467"/>
      <c r="HI187" s="467"/>
      <c r="HJ187" s="467"/>
      <c r="HK187" s="467"/>
      <c r="HL187" s="467"/>
      <c r="HM187" s="467"/>
      <c r="HN187" s="464"/>
      <c r="HO187" s="464"/>
      <c r="HP187" s="464"/>
      <c r="HQ187" s="464"/>
      <c r="HR187" s="464"/>
      <c r="HS187" s="464"/>
      <c r="HT187" s="464"/>
      <c r="HU187" s="464"/>
      <c r="HV187" s="464"/>
      <c r="HW187" s="464"/>
      <c r="HX187" s="464"/>
      <c r="HY187" s="464"/>
      <c r="HZ187" s="464"/>
      <c r="IA187" s="464"/>
      <c r="IB187" s="464"/>
      <c r="IC187" s="464"/>
      <c r="ID187" s="464"/>
      <c r="IE187" s="464"/>
      <c r="IF187" s="464"/>
      <c r="IG187" s="464"/>
      <c r="IH187" s="464"/>
      <c r="II187" s="464"/>
      <c r="IJ187" s="464"/>
      <c r="IK187" s="464"/>
      <c r="IL187" s="464"/>
      <c r="IM187" s="464"/>
      <c r="IN187" s="464"/>
      <c r="IO187" s="464"/>
      <c r="IP187" s="464"/>
      <c r="IQ187" s="464"/>
      <c r="IR187" s="464"/>
      <c r="IS187" s="464"/>
      <c r="IT187" s="464"/>
      <c r="IU187" s="464"/>
      <c r="IV187" s="464"/>
      <c r="IW187" s="464"/>
      <c r="IX187" s="464"/>
      <c r="IY187" s="464"/>
      <c r="IZ187" s="464"/>
      <c r="JA187" s="464"/>
      <c r="JB187" s="464"/>
      <c r="JC187" s="464"/>
      <c r="JD187" s="464"/>
      <c r="JE187" s="464"/>
      <c r="JF187" s="464"/>
      <c r="JG187" s="464"/>
      <c r="JH187" s="464"/>
      <c r="JI187" s="464"/>
      <c r="JJ187" s="464"/>
      <c r="JK187" s="464"/>
      <c r="JL187" s="464"/>
      <c r="JM187" s="464"/>
      <c r="JN187" s="464"/>
      <c r="JO187" s="464"/>
      <c r="JP187" s="464"/>
      <c r="JQ187" s="464"/>
      <c r="JR187" s="464"/>
      <c r="JS187" s="94"/>
      <c r="JT187" s="94"/>
      <c r="JU187" s="94"/>
      <c r="JV187" s="94"/>
      <c r="JW187" s="94"/>
      <c r="JX187" s="94"/>
      <c r="JY187" s="94"/>
      <c r="JZ187" s="94"/>
      <c r="KA187" s="94"/>
      <c r="KB187" s="94"/>
      <c r="KC187" s="94"/>
      <c r="KD187" s="94"/>
      <c r="KE187" s="94"/>
      <c r="KF187" s="94"/>
      <c r="KG187" s="94"/>
      <c r="KH187" s="94"/>
      <c r="KI187" s="94"/>
      <c r="KJ187" s="94"/>
      <c r="KK187" s="94"/>
      <c r="KL187" s="94"/>
      <c r="KM187" s="94"/>
      <c r="KN187" s="94"/>
      <c r="KO187" s="94"/>
      <c r="KP187" s="94"/>
      <c r="KQ187" s="94"/>
      <c r="KR187" s="94"/>
      <c r="KS187" s="94"/>
      <c r="KT187" s="94"/>
      <c r="KU187" s="94"/>
      <c r="KV187" s="94"/>
      <c r="KW187" s="94"/>
      <c r="KX187" s="94"/>
    </row>
    <row r="188" spans="1:310" ht="7.5" customHeight="1" x14ac:dyDescent="0.15">
      <c r="A188" s="94"/>
      <c r="B188" s="94"/>
      <c r="C188" s="94"/>
      <c r="D188" s="94"/>
      <c r="E188" s="94"/>
      <c r="F188" s="94"/>
      <c r="G188" s="94"/>
      <c r="H188" s="111"/>
      <c r="I188" s="111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1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4"/>
      <c r="FK188" s="94"/>
      <c r="FL188" s="94"/>
      <c r="FM188" s="94"/>
      <c r="FN188" s="94"/>
      <c r="FO188" s="94"/>
      <c r="FP188" s="472"/>
      <c r="FQ188" s="472"/>
      <c r="FR188" s="472"/>
      <c r="FS188" s="472"/>
      <c r="FT188" s="472"/>
      <c r="FU188" s="472"/>
      <c r="FV188" s="472"/>
      <c r="FW188" s="472"/>
      <c r="FX188" s="472"/>
      <c r="FY188" s="472"/>
      <c r="FZ188" s="472"/>
      <c r="GA188" s="472"/>
      <c r="GB188" s="472"/>
      <c r="GC188" s="472"/>
      <c r="GD188" s="472"/>
      <c r="GE188" s="472"/>
      <c r="GF188" s="472"/>
      <c r="GG188" s="472"/>
      <c r="GH188" s="472"/>
      <c r="GI188" s="472"/>
      <c r="GJ188" s="472"/>
      <c r="GK188" s="472"/>
      <c r="GL188" s="472"/>
      <c r="GM188" s="472"/>
      <c r="GN188" s="472"/>
      <c r="GO188" s="472"/>
      <c r="GP188" s="472"/>
      <c r="GQ188" s="472"/>
      <c r="GR188" s="472"/>
      <c r="GS188" s="472"/>
      <c r="GT188" s="94"/>
      <c r="GU188" s="94"/>
      <c r="GV188" s="94"/>
      <c r="GW188" s="94"/>
      <c r="GX188" s="94"/>
      <c r="GY188" s="94"/>
      <c r="GZ188" s="94"/>
      <c r="HA188" s="94"/>
      <c r="HB188" s="94"/>
      <c r="HC188" s="94"/>
      <c r="HD188" s="94"/>
      <c r="HE188" s="94"/>
      <c r="HF188" s="94"/>
      <c r="HG188" s="467"/>
      <c r="HH188" s="467"/>
      <c r="HI188" s="467"/>
      <c r="HJ188" s="467"/>
      <c r="HK188" s="467"/>
      <c r="HL188" s="467"/>
      <c r="HM188" s="467"/>
      <c r="HN188" s="464"/>
      <c r="HO188" s="464"/>
      <c r="HP188" s="464"/>
      <c r="HQ188" s="464"/>
      <c r="HR188" s="464"/>
      <c r="HS188" s="464"/>
      <c r="HT188" s="464"/>
      <c r="HU188" s="464"/>
      <c r="HV188" s="464"/>
      <c r="HW188" s="464"/>
      <c r="HX188" s="464"/>
      <c r="HY188" s="464"/>
      <c r="HZ188" s="464"/>
      <c r="IA188" s="464"/>
      <c r="IB188" s="464"/>
      <c r="IC188" s="464"/>
      <c r="ID188" s="464"/>
      <c r="IE188" s="464"/>
      <c r="IF188" s="464"/>
      <c r="IG188" s="464"/>
      <c r="IH188" s="464"/>
      <c r="II188" s="464"/>
      <c r="IJ188" s="464"/>
      <c r="IK188" s="464"/>
      <c r="IL188" s="464"/>
      <c r="IM188" s="464"/>
      <c r="IN188" s="464"/>
      <c r="IO188" s="464"/>
      <c r="IP188" s="464"/>
      <c r="IQ188" s="464"/>
      <c r="IR188" s="464"/>
      <c r="IS188" s="464"/>
      <c r="IT188" s="464"/>
      <c r="IU188" s="464"/>
      <c r="IV188" s="464"/>
      <c r="IW188" s="464"/>
      <c r="IX188" s="464"/>
      <c r="IY188" s="464"/>
      <c r="IZ188" s="464"/>
      <c r="JA188" s="464"/>
      <c r="JB188" s="464"/>
      <c r="JC188" s="464"/>
      <c r="JD188" s="464"/>
      <c r="JE188" s="464"/>
      <c r="JF188" s="464"/>
      <c r="JG188" s="464"/>
      <c r="JH188" s="464"/>
      <c r="JI188" s="464"/>
      <c r="JJ188" s="464"/>
      <c r="JK188" s="464"/>
      <c r="JL188" s="464"/>
      <c r="JM188" s="464"/>
      <c r="JN188" s="464"/>
      <c r="JO188" s="464"/>
      <c r="JP188" s="464"/>
      <c r="JQ188" s="464"/>
      <c r="JR188" s="464"/>
      <c r="JS188" s="94"/>
      <c r="JT188" s="94"/>
      <c r="JU188" s="94"/>
      <c r="JV188" s="94"/>
      <c r="JW188" s="94"/>
      <c r="JX188" s="94"/>
      <c r="JY188" s="94"/>
      <c r="JZ188" s="94"/>
      <c r="KA188" s="94"/>
      <c r="KB188" s="94"/>
      <c r="KC188" s="94"/>
      <c r="KD188" s="94"/>
      <c r="KE188" s="94"/>
      <c r="KF188" s="94"/>
      <c r="KG188" s="94"/>
      <c r="KH188" s="94"/>
      <c r="KI188" s="94"/>
      <c r="KJ188" s="94"/>
      <c r="KK188" s="94"/>
      <c r="KL188" s="94"/>
      <c r="KM188" s="94"/>
      <c r="KN188" s="94"/>
      <c r="KO188" s="94"/>
      <c r="KP188" s="94"/>
      <c r="KQ188" s="94"/>
      <c r="KR188" s="94"/>
      <c r="KS188" s="94"/>
      <c r="KT188" s="94"/>
      <c r="KU188" s="94"/>
      <c r="KV188" s="94"/>
      <c r="KW188" s="94"/>
      <c r="KX188" s="94"/>
    </row>
    <row r="189" spans="1:310" ht="7.5" customHeight="1" x14ac:dyDescent="0.15">
      <c r="A189" s="94"/>
      <c r="B189" s="94"/>
      <c r="C189" s="94"/>
      <c r="D189" s="94"/>
      <c r="E189" s="94"/>
      <c r="F189" s="94"/>
      <c r="G189" s="94"/>
      <c r="H189" s="454" t="s">
        <v>25</v>
      </c>
      <c r="I189" s="454"/>
      <c r="J189" s="454"/>
      <c r="K189" s="454"/>
      <c r="L189" s="454"/>
      <c r="M189" s="454"/>
      <c r="N189" s="454"/>
      <c r="O189" s="454"/>
      <c r="P189" s="454"/>
      <c r="Q189" s="454"/>
      <c r="R189" s="454"/>
      <c r="S189" s="454"/>
      <c r="T189" s="454"/>
      <c r="U189" s="454"/>
      <c r="V189" s="454"/>
      <c r="W189" s="454"/>
      <c r="X189" s="454"/>
      <c r="Y189" s="454"/>
      <c r="Z189" s="454"/>
      <c r="AA189" s="108"/>
      <c r="AB189" s="108"/>
      <c r="AC189" s="108"/>
      <c r="AD189" s="108"/>
      <c r="AE189" s="108"/>
      <c r="AF189" s="470" t="str">
        <f>IF(事業所情報!B9="","",事業所情報!B9)</f>
        <v/>
      </c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  <c r="AW189" s="470"/>
      <c r="AX189" s="470"/>
      <c r="AY189" s="470"/>
      <c r="AZ189" s="470"/>
      <c r="BA189" s="470"/>
      <c r="BB189" s="470"/>
      <c r="BC189" s="470"/>
      <c r="BD189" s="470"/>
      <c r="BE189" s="470"/>
      <c r="BF189" s="470"/>
      <c r="BG189" s="470"/>
      <c r="BH189" s="470"/>
      <c r="BI189" s="470"/>
      <c r="BJ189" s="470"/>
      <c r="BK189" s="470"/>
      <c r="BL189" s="470"/>
      <c r="BM189" s="470"/>
      <c r="BN189" s="470"/>
      <c r="BO189" s="470"/>
      <c r="BP189" s="470"/>
      <c r="BQ189" s="470"/>
      <c r="BR189" s="470"/>
      <c r="BS189" s="470"/>
      <c r="BT189" s="470"/>
      <c r="BU189" s="470"/>
      <c r="BV189" s="470"/>
      <c r="BW189" s="470"/>
      <c r="BX189" s="470"/>
      <c r="BY189" s="470"/>
      <c r="BZ189" s="470"/>
      <c r="CA189" s="470"/>
      <c r="CB189" s="470"/>
      <c r="CC189" s="470"/>
      <c r="CD189" s="470"/>
      <c r="CE189" s="470"/>
      <c r="CF189" s="470"/>
      <c r="CG189" s="470"/>
      <c r="CH189" s="470"/>
      <c r="CI189" s="470"/>
      <c r="CJ189" s="470"/>
      <c r="CK189" s="470"/>
      <c r="CL189" s="470"/>
      <c r="CM189" s="470"/>
      <c r="CN189" s="470"/>
      <c r="CO189" s="470"/>
      <c r="CP189" s="470"/>
      <c r="CQ189" s="470"/>
      <c r="CR189" s="470"/>
      <c r="CS189" s="470"/>
      <c r="CT189" s="470"/>
      <c r="CU189" s="470"/>
      <c r="CV189" s="470"/>
      <c r="CW189" s="470"/>
      <c r="CX189" s="470"/>
      <c r="CY189" s="470"/>
      <c r="CZ189" s="470"/>
      <c r="DA189" s="470"/>
      <c r="DB189" s="470"/>
      <c r="DC189" s="470"/>
      <c r="DD189" s="470"/>
      <c r="DE189" s="470"/>
      <c r="DF189" s="470"/>
      <c r="DG189" s="470"/>
      <c r="DH189" s="470"/>
      <c r="DI189" s="470"/>
      <c r="DJ189" s="470"/>
      <c r="DK189" s="470"/>
      <c r="DL189" s="470"/>
      <c r="DM189" s="470"/>
      <c r="DN189" s="470"/>
      <c r="DO189" s="470"/>
      <c r="DP189" s="470"/>
      <c r="DQ189" s="470"/>
      <c r="DR189" s="470"/>
      <c r="DS189" s="470"/>
      <c r="DT189" s="470"/>
      <c r="DU189" s="470"/>
      <c r="DV189" s="470"/>
      <c r="DW189" s="470"/>
      <c r="DX189" s="470"/>
      <c r="DY189" s="470"/>
      <c r="DZ189" s="470"/>
      <c r="EA189" s="470"/>
      <c r="EB189" s="470"/>
      <c r="EC189" s="470"/>
      <c r="ED189" s="470"/>
      <c r="EE189" s="470"/>
      <c r="EF189" s="470"/>
      <c r="EG189" s="470"/>
      <c r="EH189" s="470"/>
      <c r="EI189" s="470"/>
      <c r="EJ189" s="470"/>
      <c r="EK189" s="471"/>
      <c r="EL189" s="471"/>
      <c r="EM189" s="471"/>
      <c r="EN189" s="471"/>
      <c r="EO189" s="471"/>
      <c r="EP189" s="471"/>
      <c r="EQ189" s="471"/>
      <c r="ER189" s="471"/>
      <c r="ES189" s="471"/>
      <c r="ET189" s="471"/>
      <c r="EU189" s="471"/>
      <c r="EV189" s="471"/>
      <c r="EW189" s="471"/>
      <c r="EX189" s="471"/>
      <c r="EY189" s="471"/>
      <c r="EZ189" s="471"/>
      <c r="FA189" s="471"/>
      <c r="FB189" s="471"/>
      <c r="FC189" s="471"/>
      <c r="FD189" s="471"/>
      <c r="FE189" s="94"/>
      <c r="FF189" s="94"/>
      <c r="FG189" s="94"/>
      <c r="FH189" s="94"/>
      <c r="FI189" s="94"/>
      <c r="FJ189" s="94"/>
      <c r="FK189" s="94"/>
      <c r="FL189" s="94"/>
      <c r="FM189" s="94"/>
      <c r="FN189" s="94"/>
      <c r="FO189" s="94"/>
      <c r="FP189" s="472"/>
      <c r="FQ189" s="472"/>
      <c r="FR189" s="472"/>
      <c r="FS189" s="472"/>
      <c r="FT189" s="472"/>
      <c r="FU189" s="472"/>
      <c r="FV189" s="472"/>
      <c r="FW189" s="472"/>
      <c r="FX189" s="472"/>
      <c r="FY189" s="472"/>
      <c r="FZ189" s="472"/>
      <c r="GA189" s="472"/>
      <c r="GB189" s="472"/>
      <c r="GC189" s="472"/>
      <c r="GD189" s="472"/>
      <c r="GE189" s="472"/>
      <c r="GF189" s="472"/>
      <c r="GG189" s="472"/>
      <c r="GH189" s="472"/>
      <c r="GI189" s="472"/>
      <c r="GJ189" s="472"/>
      <c r="GK189" s="472"/>
      <c r="GL189" s="472"/>
      <c r="GM189" s="472"/>
      <c r="GN189" s="472"/>
      <c r="GO189" s="472"/>
      <c r="GP189" s="472"/>
      <c r="GQ189" s="472"/>
      <c r="GR189" s="472"/>
      <c r="GS189" s="472"/>
      <c r="GT189" s="94"/>
      <c r="GU189" s="94"/>
      <c r="GV189" s="94"/>
      <c r="GW189" s="94"/>
      <c r="GX189" s="94"/>
      <c r="GY189" s="94"/>
      <c r="GZ189" s="94"/>
      <c r="HA189" s="94"/>
      <c r="HB189" s="94"/>
      <c r="HC189" s="94"/>
      <c r="HD189" s="94"/>
      <c r="HE189" s="94"/>
      <c r="HF189" s="94"/>
      <c r="HG189" s="467"/>
      <c r="HH189" s="467"/>
      <c r="HI189" s="467"/>
      <c r="HJ189" s="467"/>
      <c r="HK189" s="467"/>
      <c r="HL189" s="467"/>
      <c r="HM189" s="467"/>
      <c r="HN189" s="464"/>
      <c r="HO189" s="464"/>
      <c r="HP189" s="464"/>
      <c r="HQ189" s="464"/>
      <c r="HR189" s="464"/>
      <c r="HS189" s="464"/>
      <c r="HT189" s="464"/>
      <c r="HU189" s="464"/>
      <c r="HV189" s="464"/>
      <c r="HW189" s="464"/>
      <c r="HX189" s="464"/>
      <c r="HY189" s="464"/>
      <c r="HZ189" s="464"/>
      <c r="IA189" s="464"/>
      <c r="IB189" s="464"/>
      <c r="IC189" s="464"/>
      <c r="ID189" s="464"/>
      <c r="IE189" s="464"/>
      <c r="IF189" s="464"/>
      <c r="IG189" s="464"/>
      <c r="IH189" s="464"/>
      <c r="II189" s="464"/>
      <c r="IJ189" s="464"/>
      <c r="IK189" s="464"/>
      <c r="IL189" s="464"/>
      <c r="IM189" s="464"/>
      <c r="IN189" s="464"/>
      <c r="IO189" s="464"/>
      <c r="IP189" s="464"/>
      <c r="IQ189" s="464"/>
      <c r="IR189" s="464"/>
      <c r="IS189" s="464"/>
      <c r="IT189" s="464"/>
      <c r="IU189" s="464"/>
      <c r="IV189" s="464"/>
      <c r="IW189" s="464"/>
      <c r="IX189" s="464"/>
      <c r="IY189" s="464"/>
      <c r="IZ189" s="464"/>
      <c r="JA189" s="464"/>
      <c r="JB189" s="464"/>
      <c r="JC189" s="464"/>
      <c r="JD189" s="464"/>
      <c r="JE189" s="464"/>
      <c r="JF189" s="464"/>
      <c r="JG189" s="464"/>
      <c r="JH189" s="464"/>
      <c r="JI189" s="464"/>
      <c r="JJ189" s="464"/>
      <c r="JK189" s="464"/>
      <c r="JL189" s="464"/>
      <c r="JM189" s="464"/>
      <c r="JN189" s="464"/>
      <c r="JO189" s="464"/>
      <c r="JP189" s="464"/>
      <c r="JQ189" s="464"/>
      <c r="JR189" s="464"/>
      <c r="JS189" s="94"/>
      <c r="JT189" s="94"/>
      <c r="JU189" s="94"/>
      <c r="JV189" s="94"/>
      <c r="JW189" s="94"/>
      <c r="JX189" s="94"/>
      <c r="JY189" s="94"/>
      <c r="JZ189" s="94"/>
      <c r="KA189" s="94"/>
      <c r="KB189" s="94"/>
      <c r="KC189" s="94"/>
      <c r="KD189" s="94"/>
      <c r="KE189" s="94"/>
      <c r="KF189" s="94"/>
      <c r="KG189" s="94"/>
      <c r="KH189" s="94"/>
      <c r="KI189" s="94"/>
      <c r="KJ189" s="94"/>
      <c r="KK189" s="94"/>
      <c r="KL189" s="94"/>
      <c r="KM189" s="94"/>
      <c r="KN189" s="94"/>
      <c r="KO189" s="94"/>
      <c r="KP189" s="94"/>
      <c r="KQ189" s="94"/>
      <c r="KR189" s="94"/>
      <c r="KS189" s="94"/>
      <c r="KT189" s="94"/>
      <c r="KU189" s="94"/>
      <c r="KV189" s="94"/>
      <c r="KW189" s="94"/>
      <c r="KX189" s="94"/>
    </row>
    <row r="190" spans="1:310" ht="7.5" customHeight="1" x14ac:dyDescent="0.15">
      <c r="A190" s="94"/>
      <c r="B190" s="94"/>
      <c r="C190" s="94"/>
      <c r="D190" s="94"/>
      <c r="E190" s="94"/>
      <c r="F190" s="94"/>
      <c r="G190" s="94"/>
      <c r="H190" s="454"/>
      <c r="I190" s="454"/>
      <c r="J190" s="454"/>
      <c r="K190" s="454"/>
      <c r="L190" s="454"/>
      <c r="M190" s="454"/>
      <c r="N190" s="454"/>
      <c r="O190" s="454"/>
      <c r="P190" s="454"/>
      <c r="Q190" s="454"/>
      <c r="R190" s="454"/>
      <c r="S190" s="454"/>
      <c r="T190" s="454"/>
      <c r="U190" s="454"/>
      <c r="V190" s="454"/>
      <c r="W190" s="454"/>
      <c r="X190" s="454"/>
      <c r="Y190" s="454"/>
      <c r="Z190" s="454"/>
      <c r="AA190" s="108"/>
      <c r="AB190" s="108"/>
      <c r="AC190" s="108"/>
      <c r="AD190" s="108"/>
      <c r="AE190" s="108"/>
      <c r="AF190" s="470"/>
      <c r="AG190" s="470"/>
      <c r="AH190" s="470"/>
      <c r="AI190" s="470"/>
      <c r="AJ190" s="470"/>
      <c r="AK190" s="470"/>
      <c r="AL190" s="470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  <c r="AW190" s="470"/>
      <c r="AX190" s="470"/>
      <c r="AY190" s="470"/>
      <c r="AZ190" s="470"/>
      <c r="BA190" s="470"/>
      <c r="BB190" s="470"/>
      <c r="BC190" s="470"/>
      <c r="BD190" s="470"/>
      <c r="BE190" s="470"/>
      <c r="BF190" s="470"/>
      <c r="BG190" s="470"/>
      <c r="BH190" s="470"/>
      <c r="BI190" s="470"/>
      <c r="BJ190" s="470"/>
      <c r="BK190" s="470"/>
      <c r="BL190" s="470"/>
      <c r="BM190" s="470"/>
      <c r="BN190" s="470"/>
      <c r="BO190" s="470"/>
      <c r="BP190" s="470"/>
      <c r="BQ190" s="470"/>
      <c r="BR190" s="470"/>
      <c r="BS190" s="470"/>
      <c r="BT190" s="470"/>
      <c r="BU190" s="470"/>
      <c r="BV190" s="470"/>
      <c r="BW190" s="470"/>
      <c r="BX190" s="470"/>
      <c r="BY190" s="470"/>
      <c r="BZ190" s="470"/>
      <c r="CA190" s="470"/>
      <c r="CB190" s="470"/>
      <c r="CC190" s="470"/>
      <c r="CD190" s="470"/>
      <c r="CE190" s="470"/>
      <c r="CF190" s="470"/>
      <c r="CG190" s="470"/>
      <c r="CH190" s="470"/>
      <c r="CI190" s="470"/>
      <c r="CJ190" s="470"/>
      <c r="CK190" s="470"/>
      <c r="CL190" s="470"/>
      <c r="CM190" s="470"/>
      <c r="CN190" s="470"/>
      <c r="CO190" s="470"/>
      <c r="CP190" s="470"/>
      <c r="CQ190" s="470"/>
      <c r="CR190" s="470"/>
      <c r="CS190" s="470"/>
      <c r="CT190" s="470"/>
      <c r="CU190" s="470"/>
      <c r="CV190" s="470"/>
      <c r="CW190" s="470"/>
      <c r="CX190" s="470"/>
      <c r="CY190" s="470"/>
      <c r="CZ190" s="470"/>
      <c r="DA190" s="470"/>
      <c r="DB190" s="470"/>
      <c r="DC190" s="470"/>
      <c r="DD190" s="470"/>
      <c r="DE190" s="470"/>
      <c r="DF190" s="470"/>
      <c r="DG190" s="470"/>
      <c r="DH190" s="470"/>
      <c r="DI190" s="470"/>
      <c r="DJ190" s="470"/>
      <c r="DK190" s="470"/>
      <c r="DL190" s="470"/>
      <c r="DM190" s="470"/>
      <c r="DN190" s="470"/>
      <c r="DO190" s="470"/>
      <c r="DP190" s="470"/>
      <c r="DQ190" s="470"/>
      <c r="DR190" s="470"/>
      <c r="DS190" s="470"/>
      <c r="DT190" s="470"/>
      <c r="DU190" s="470"/>
      <c r="DV190" s="470"/>
      <c r="DW190" s="470"/>
      <c r="DX190" s="470"/>
      <c r="DY190" s="470"/>
      <c r="DZ190" s="470"/>
      <c r="EA190" s="470"/>
      <c r="EB190" s="470"/>
      <c r="EC190" s="470"/>
      <c r="ED190" s="470"/>
      <c r="EE190" s="470"/>
      <c r="EF190" s="470"/>
      <c r="EG190" s="470"/>
      <c r="EH190" s="470"/>
      <c r="EI190" s="470"/>
      <c r="EJ190" s="470"/>
      <c r="EK190" s="471"/>
      <c r="EL190" s="471"/>
      <c r="EM190" s="471"/>
      <c r="EN190" s="471"/>
      <c r="EO190" s="471"/>
      <c r="EP190" s="471"/>
      <c r="EQ190" s="471"/>
      <c r="ER190" s="471"/>
      <c r="ES190" s="471"/>
      <c r="ET190" s="471"/>
      <c r="EU190" s="471"/>
      <c r="EV190" s="471"/>
      <c r="EW190" s="471"/>
      <c r="EX190" s="471"/>
      <c r="EY190" s="471"/>
      <c r="EZ190" s="471"/>
      <c r="FA190" s="471"/>
      <c r="FB190" s="471"/>
      <c r="FC190" s="471"/>
      <c r="FD190" s="471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472"/>
      <c r="FQ190" s="472"/>
      <c r="FR190" s="472"/>
      <c r="FS190" s="472"/>
      <c r="FT190" s="472"/>
      <c r="FU190" s="472"/>
      <c r="FV190" s="472"/>
      <c r="FW190" s="472"/>
      <c r="FX190" s="472"/>
      <c r="FY190" s="472"/>
      <c r="FZ190" s="472"/>
      <c r="GA190" s="472"/>
      <c r="GB190" s="472"/>
      <c r="GC190" s="472"/>
      <c r="GD190" s="472"/>
      <c r="GE190" s="472"/>
      <c r="GF190" s="472"/>
      <c r="GG190" s="472"/>
      <c r="GH190" s="472"/>
      <c r="GI190" s="472"/>
      <c r="GJ190" s="472"/>
      <c r="GK190" s="472"/>
      <c r="GL190" s="472"/>
      <c r="GM190" s="472"/>
      <c r="GN190" s="472"/>
      <c r="GO190" s="472"/>
      <c r="GP190" s="472"/>
      <c r="GQ190" s="472"/>
      <c r="GR190" s="472"/>
      <c r="GS190" s="472"/>
      <c r="GT190" s="94"/>
      <c r="GU190" s="94"/>
      <c r="GV190" s="94"/>
      <c r="GW190" s="94"/>
      <c r="GX190" s="94"/>
      <c r="GY190" s="94"/>
      <c r="GZ190" s="94"/>
      <c r="HA190" s="94"/>
      <c r="HB190" s="94"/>
      <c r="HC190" s="94"/>
      <c r="HD190" s="94"/>
      <c r="HE190" s="94"/>
      <c r="HF190" s="94"/>
      <c r="HG190" s="467"/>
      <c r="HH190" s="467"/>
      <c r="HI190" s="467"/>
      <c r="HJ190" s="467"/>
      <c r="HK190" s="467"/>
      <c r="HL190" s="467"/>
      <c r="HM190" s="467"/>
      <c r="HN190" s="464"/>
      <c r="HO190" s="464"/>
      <c r="HP190" s="464"/>
      <c r="HQ190" s="464"/>
      <c r="HR190" s="464"/>
      <c r="HS190" s="464"/>
      <c r="HT190" s="464"/>
      <c r="HU190" s="464"/>
      <c r="HV190" s="464"/>
      <c r="HW190" s="464"/>
      <c r="HX190" s="464"/>
      <c r="HY190" s="464"/>
      <c r="HZ190" s="464"/>
      <c r="IA190" s="464"/>
      <c r="IB190" s="464"/>
      <c r="IC190" s="464"/>
      <c r="ID190" s="464"/>
      <c r="IE190" s="464"/>
      <c r="IF190" s="464"/>
      <c r="IG190" s="464"/>
      <c r="IH190" s="464"/>
      <c r="II190" s="464"/>
      <c r="IJ190" s="464"/>
      <c r="IK190" s="464"/>
      <c r="IL190" s="464"/>
      <c r="IM190" s="464"/>
      <c r="IN190" s="464"/>
      <c r="IO190" s="464"/>
      <c r="IP190" s="464"/>
      <c r="IQ190" s="464"/>
      <c r="IR190" s="464"/>
      <c r="IS190" s="464"/>
      <c r="IT190" s="464"/>
      <c r="IU190" s="464"/>
      <c r="IV190" s="464"/>
      <c r="IW190" s="464"/>
      <c r="IX190" s="464"/>
      <c r="IY190" s="464"/>
      <c r="IZ190" s="464"/>
      <c r="JA190" s="464"/>
      <c r="JB190" s="464"/>
      <c r="JC190" s="464"/>
      <c r="JD190" s="464"/>
      <c r="JE190" s="464"/>
      <c r="JF190" s="464"/>
      <c r="JG190" s="464"/>
      <c r="JH190" s="464"/>
      <c r="JI190" s="464"/>
      <c r="JJ190" s="464"/>
      <c r="JK190" s="464"/>
      <c r="JL190" s="464"/>
      <c r="JM190" s="464"/>
      <c r="JN190" s="464"/>
      <c r="JO190" s="464"/>
      <c r="JP190" s="464"/>
      <c r="JQ190" s="464"/>
      <c r="JR190" s="464"/>
      <c r="JS190" s="94"/>
      <c r="JT190" s="94"/>
      <c r="JU190" s="94"/>
      <c r="JV190" s="94"/>
      <c r="JW190" s="94"/>
      <c r="JX190" s="94"/>
      <c r="JY190" s="94"/>
      <c r="JZ190" s="94"/>
      <c r="KA190" s="94"/>
      <c r="KB190" s="94"/>
      <c r="KC190" s="94"/>
      <c r="KD190" s="94"/>
      <c r="KE190" s="94"/>
      <c r="KF190" s="94"/>
      <c r="KG190" s="94"/>
      <c r="KH190" s="94"/>
      <c r="KI190" s="94"/>
      <c r="KJ190" s="94"/>
      <c r="KK190" s="94"/>
      <c r="KL190" s="94"/>
      <c r="KM190" s="94"/>
      <c r="KN190" s="94"/>
      <c r="KO190" s="94"/>
      <c r="KP190" s="94"/>
      <c r="KQ190" s="94"/>
      <c r="KR190" s="94"/>
      <c r="KS190" s="94"/>
      <c r="KT190" s="94"/>
      <c r="KU190" s="94"/>
      <c r="KV190" s="94"/>
      <c r="KW190" s="94"/>
      <c r="KX190" s="94"/>
    </row>
    <row r="191" spans="1:310" ht="7.5" customHeight="1" x14ac:dyDescent="0.15">
      <c r="A191" s="94"/>
      <c r="B191" s="94"/>
      <c r="C191" s="94"/>
      <c r="D191" s="94"/>
      <c r="E191" s="94"/>
      <c r="F191" s="94"/>
      <c r="G191" s="94"/>
      <c r="H191" s="454"/>
      <c r="I191" s="454"/>
      <c r="J191" s="454"/>
      <c r="K191" s="454"/>
      <c r="L191" s="454"/>
      <c r="M191" s="454"/>
      <c r="N191" s="454"/>
      <c r="O191" s="454"/>
      <c r="P191" s="454"/>
      <c r="Q191" s="454"/>
      <c r="R191" s="454"/>
      <c r="S191" s="454"/>
      <c r="T191" s="454"/>
      <c r="U191" s="454"/>
      <c r="V191" s="454"/>
      <c r="W191" s="454"/>
      <c r="X191" s="454"/>
      <c r="Y191" s="454"/>
      <c r="Z191" s="454"/>
      <c r="AA191" s="108"/>
      <c r="AB191" s="108"/>
      <c r="AC191" s="108"/>
      <c r="AD191" s="108"/>
      <c r="AE191" s="108"/>
      <c r="AF191" s="470"/>
      <c r="AG191" s="470"/>
      <c r="AH191" s="470"/>
      <c r="AI191" s="470"/>
      <c r="AJ191" s="470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  <c r="AU191" s="470"/>
      <c r="AV191" s="470"/>
      <c r="AW191" s="470"/>
      <c r="AX191" s="470"/>
      <c r="AY191" s="470"/>
      <c r="AZ191" s="470"/>
      <c r="BA191" s="470"/>
      <c r="BB191" s="470"/>
      <c r="BC191" s="470"/>
      <c r="BD191" s="470"/>
      <c r="BE191" s="470"/>
      <c r="BF191" s="470"/>
      <c r="BG191" s="470"/>
      <c r="BH191" s="470"/>
      <c r="BI191" s="470"/>
      <c r="BJ191" s="470"/>
      <c r="BK191" s="470"/>
      <c r="BL191" s="470"/>
      <c r="BM191" s="470"/>
      <c r="BN191" s="470"/>
      <c r="BO191" s="470"/>
      <c r="BP191" s="470"/>
      <c r="BQ191" s="470"/>
      <c r="BR191" s="470"/>
      <c r="BS191" s="470"/>
      <c r="BT191" s="470"/>
      <c r="BU191" s="470"/>
      <c r="BV191" s="470"/>
      <c r="BW191" s="470"/>
      <c r="BX191" s="470"/>
      <c r="BY191" s="470"/>
      <c r="BZ191" s="470"/>
      <c r="CA191" s="470"/>
      <c r="CB191" s="470"/>
      <c r="CC191" s="470"/>
      <c r="CD191" s="470"/>
      <c r="CE191" s="470"/>
      <c r="CF191" s="470"/>
      <c r="CG191" s="470"/>
      <c r="CH191" s="470"/>
      <c r="CI191" s="470"/>
      <c r="CJ191" s="470"/>
      <c r="CK191" s="470"/>
      <c r="CL191" s="470"/>
      <c r="CM191" s="470"/>
      <c r="CN191" s="470"/>
      <c r="CO191" s="470"/>
      <c r="CP191" s="470"/>
      <c r="CQ191" s="470"/>
      <c r="CR191" s="470"/>
      <c r="CS191" s="470"/>
      <c r="CT191" s="470"/>
      <c r="CU191" s="470"/>
      <c r="CV191" s="470"/>
      <c r="CW191" s="470"/>
      <c r="CX191" s="470"/>
      <c r="CY191" s="470"/>
      <c r="CZ191" s="470"/>
      <c r="DA191" s="470"/>
      <c r="DB191" s="470"/>
      <c r="DC191" s="470"/>
      <c r="DD191" s="470"/>
      <c r="DE191" s="470"/>
      <c r="DF191" s="470"/>
      <c r="DG191" s="470"/>
      <c r="DH191" s="470"/>
      <c r="DI191" s="470"/>
      <c r="DJ191" s="470"/>
      <c r="DK191" s="470"/>
      <c r="DL191" s="470"/>
      <c r="DM191" s="470"/>
      <c r="DN191" s="470"/>
      <c r="DO191" s="470"/>
      <c r="DP191" s="470"/>
      <c r="DQ191" s="470"/>
      <c r="DR191" s="470"/>
      <c r="DS191" s="470"/>
      <c r="DT191" s="470"/>
      <c r="DU191" s="470"/>
      <c r="DV191" s="470"/>
      <c r="DW191" s="470"/>
      <c r="DX191" s="470"/>
      <c r="DY191" s="470"/>
      <c r="DZ191" s="470"/>
      <c r="EA191" s="470"/>
      <c r="EB191" s="470"/>
      <c r="EC191" s="470"/>
      <c r="ED191" s="470"/>
      <c r="EE191" s="470"/>
      <c r="EF191" s="470"/>
      <c r="EG191" s="470"/>
      <c r="EH191" s="470"/>
      <c r="EI191" s="470"/>
      <c r="EJ191" s="470"/>
      <c r="EK191" s="471"/>
      <c r="EL191" s="471"/>
      <c r="EM191" s="471"/>
      <c r="EN191" s="471"/>
      <c r="EO191" s="471"/>
      <c r="EP191" s="471"/>
      <c r="EQ191" s="471"/>
      <c r="ER191" s="471"/>
      <c r="ES191" s="471"/>
      <c r="ET191" s="471"/>
      <c r="EU191" s="471"/>
      <c r="EV191" s="471"/>
      <c r="EW191" s="471"/>
      <c r="EX191" s="471"/>
      <c r="EY191" s="471"/>
      <c r="EZ191" s="471"/>
      <c r="FA191" s="471"/>
      <c r="FB191" s="471"/>
      <c r="FC191" s="471"/>
      <c r="FD191" s="471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472"/>
      <c r="FQ191" s="472"/>
      <c r="FR191" s="472"/>
      <c r="FS191" s="472"/>
      <c r="FT191" s="472"/>
      <c r="FU191" s="472"/>
      <c r="FV191" s="472"/>
      <c r="FW191" s="472"/>
      <c r="FX191" s="472"/>
      <c r="FY191" s="472"/>
      <c r="FZ191" s="472"/>
      <c r="GA191" s="472"/>
      <c r="GB191" s="472"/>
      <c r="GC191" s="472"/>
      <c r="GD191" s="472"/>
      <c r="GE191" s="472"/>
      <c r="GF191" s="472"/>
      <c r="GG191" s="472"/>
      <c r="GH191" s="472"/>
      <c r="GI191" s="472"/>
      <c r="GJ191" s="472"/>
      <c r="GK191" s="472"/>
      <c r="GL191" s="472"/>
      <c r="GM191" s="472"/>
      <c r="GN191" s="472"/>
      <c r="GO191" s="472"/>
      <c r="GP191" s="472"/>
      <c r="GQ191" s="472"/>
      <c r="GR191" s="472"/>
      <c r="GS191" s="472"/>
      <c r="GT191" s="94"/>
      <c r="GU191" s="94"/>
      <c r="GV191" s="94"/>
      <c r="GW191" s="94"/>
      <c r="GX191" s="94"/>
      <c r="GY191" s="94"/>
      <c r="GZ191" s="94"/>
      <c r="HA191" s="94"/>
      <c r="HB191" s="94"/>
      <c r="HC191" s="94"/>
      <c r="HD191" s="94"/>
      <c r="HE191" s="94"/>
      <c r="HF191" s="94"/>
      <c r="HG191" s="467"/>
      <c r="HH191" s="467"/>
      <c r="HI191" s="467"/>
      <c r="HJ191" s="467"/>
      <c r="HK191" s="467"/>
      <c r="HL191" s="467"/>
      <c r="HM191" s="467"/>
      <c r="HN191" s="464"/>
      <c r="HO191" s="464"/>
      <c r="HP191" s="464"/>
      <c r="HQ191" s="464"/>
      <c r="HR191" s="464"/>
      <c r="HS191" s="464"/>
      <c r="HT191" s="464"/>
      <c r="HU191" s="464"/>
      <c r="HV191" s="464"/>
      <c r="HW191" s="464"/>
      <c r="HX191" s="464"/>
      <c r="HY191" s="464"/>
      <c r="HZ191" s="464"/>
      <c r="IA191" s="464"/>
      <c r="IB191" s="464"/>
      <c r="IC191" s="464"/>
      <c r="ID191" s="464"/>
      <c r="IE191" s="464"/>
      <c r="IF191" s="464"/>
      <c r="IG191" s="464"/>
      <c r="IH191" s="464"/>
      <c r="II191" s="464"/>
      <c r="IJ191" s="464"/>
      <c r="IK191" s="464"/>
      <c r="IL191" s="464"/>
      <c r="IM191" s="464"/>
      <c r="IN191" s="464"/>
      <c r="IO191" s="464"/>
      <c r="IP191" s="464"/>
      <c r="IQ191" s="464"/>
      <c r="IR191" s="464"/>
      <c r="IS191" s="464"/>
      <c r="IT191" s="464"/>
      <c r="IU191" s="464"/>
      <c r="IV191" s="464"/>
      <c r="IW191" s="464"/>
      <c r="IX191" s="464"/>
      <c r="IY191" s="464"/>
      <c r="IZ191" s="464"/>
      <c r="JA191" s="464"/>
      <c r="JB191" s="464"/>
      <c r="JC191" s="464"/>
      <c r="JD191" s="464"/>
      <c r="JE191" s="464"/>
      <c r="JF191" s="464"/>
      <c r="JG191" s="464"/>
      <c r="JH191" s="464"/>
      <c r="JI191" s="464"/>
      <c r="JJ191" s="464"/>
      <c r="JK191" s="464"/>
      <c r="JL191" s="464"/>
      <c r="JM191" s="464"/>
      <c r="JN191" s="464"/>
      <c r="JO191" s="464"/>
      <c r="JP191" s="464"/>
      <c r="JQ191" s="464"/>
      <c r="JR191" s="464"/>
      <c r="JS191" s="94"/>
      <c r="JT191" s="94"/>
      <c r="JU191" s="94"/>
      <c r="JV191" s="94"/>
      <c r="JW191" s="94"/>
      <c r="JX191" s="94"/>
      <c r="JY191" s="94"/>
      <c r="JZ191" s="94"/>
      <c r="KA191" s="94"/>
      <c r="KB191" s="94"/>
      <c r="KC191" s="94"/>
      <c r="KD191" s="94"/>
      <c r="KE191" s="94"/>
      <c r="KF191" s="94"/>
      <c r="KG191" s="94"/>
      <c r="KH191" s="94"/>
      <c r="KI191" s="94"/>
      <c r="KJ191" s="94"/>
      <c r="KK191" s="94"/>
      <c r="KL191" s="94"/>
      <c r="KM191" s="94"/>
      <c r="KN191" s="94"/>
      <c r="KO191" s="94"/>
      <c r="KP191" s="94"/>
      <c r="KQ191" s="94"/>
      <c r="KR191" s="94"/>
      <c r="KS191" s="94"/>
      <c r="KT191" s="94"/>
      <c r="KU191" s="94"/>
      <c r="KV191" s="94"/>
      <c r="KW191" s="94"/>
      <c r="KX191" s="94"/>
    </row>
    <row r="192" spans="1:310" ht="7.5" customHeight="1" x14ac:dyDescent="0.15">
      <c r="A192" s="94"/>
      <c r="B192" s="94"/>
      <c r="C192" s="94"/>
      <c r="D192" s="94"/>
      <c r="E192" s="94"/>
      <c r="F192" s="94"/>
      <c r="G192" s="94"/>
      <c r="H192" s="454"/>
      <c r="I192" s="454"/>
      <c r="J192" s="454"/>
      <c r="K192" s="454"/>
      <c r="L192" s="454"/>
      <c r="M192" s="454"/>
      <c r="N192" s="454"/>
      <c r="O192" s="454"/>
      <c r="P192" s="454"/>
      <c r="Q192" s="454"/>
      <c r="R192" s="454"/>
      <c r="S192" s="454"/>
      <c r="T192" s="454"/>
      <c r="U192" s="454"/>
      <c r="V192" s="454"/>
      <c r="W192" s="454"/>
      <c r="X192" s="454"/>
      <c r="Y192" s="454"/>
      <c r="Z192" s="454"/>
      <c r="AA192" s="108"/>
      <c r="AB192" s="108"/>
      <c r="AC192" s="108"/>
      <c r="AD192" s="108"/>
      <c r="AE192" s="108"/>
      <c r="AF192" s="470"/>
      <c r="AG192" s="470"/>
      <c r="AH192" s="470"/>
      <c r="AI192" s="470"/>
      <c r="AJ192" s="470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  <c r="AU192" s="470"/>
      <c r="AV192" s="470"/>
      <c r="AW192" s="470"/>
      <c r="AX192" s="470"/>
      <c r="AY192" s="470"/>
      <c r="AZ192" s="470"/>
      <c r="BA192" s="470"/>
      <c r="BB192" s="470"/>
      <c r="BC192" s="470"/>
      <c r="BD192" s="470"/>
      <c r="BE192" s="470"/>
      <c r="BF192" s="470"/>
      <c r="BG192" s="470"/>
      <c r="BH192" s="470"/>
      <c r="BI192" s="470"/>
      <c r="BJ192" s="470"/>
      <c r="BK192" s="470"/>
      <c r="BL192" s="470"/>
      <c r="BM192" s="470"/>
      <c r="BN192" s="470"/>
      <c r="BO192" s="470"/>
      <c r="BP192" s="470"/>
      <c r="BQ192" s="470"/>
      <c r="BR192" s="470"/>
      <c r="BS192" s="470"/>
      <c r="BT192" s="470"/>
      <c r="BU192" s="470"/>
      <c r="BV192" s="470"/>
      <c r="BW192" s="470"/>
      <c r="BX192" s="470"/>
      <c r="BY192" s="470"/>
      <c r="BZ192" s="470"/>
      <c r="CA192" s="470"/>
      <c r="CB192" s="470"/>
      <c r="CC192" s="470"/>
      <c r="CD192" s="470"/>
      <c r="CE192" s="470"/>
      <c r="CF192" s="470"/>
      <c r="CG192" s="470"/>
      <c r="CH192" s="470"/>
      <c r="CI192" s="470"/>
      <c r="CJ192" s="470"/>
      <c r="CK192" s="470"/>
      <c r="CL192" s="470"/>
      <c r="CM192" s="470"/>
      <c r="CN192" s="470"/>
      <c r="CO192" s="470"/>
      <c r="CP192" s="470"/>
      <c r="CQ192" s="470"/>
      <c r="CR192" s="470"/>
      <c r="CS192" s="470"/>
      <c r="CT192" s="470"/>
      <c r="CU192" s="470"/>
      <c r="CV192" s="470"/>
      <c r="CW192" s="470"/>
      <c r="CX192" s="470"/>
      <c r="CY192" s="470"/>
      <c r="CZ192" s="470"/>
      <c r="DA192" s="470"/>
      <c r="DB192" s="470"/>
      <c r="DC192" s="470"/>
      <c r="DD192" s="470"/>
      <c r="DE192" s="470"/>
      <c r="DF192" s="470"/>
      <c r="DG192" s="470"/>
      <c r="DH192" s="470"/>
      <c r="DI192" s="470"/>
      <c r="DJ192" s="470"/>
      <c r="DK192" s="470"/>
      <c r="DL192" s="470"/>
      <c r="DM192" s="470"/>
      <c r="DN192" s="470"/>
      <c r="DO192" s="470"/>
      <c r="DP192" s="470"/>
      <c r="DQ192" s="470"/>
      <c r="DR192" s="470"/>
      <c r="DS192" s="470"/>
      <c r="DT192" s="470"/>
      <c r="DU192" s="470"/>
      <c r="DV192" s="470"/>
      <c r="DW192" s="470"/>
      <c r="DX192" s="470"/>
      <c r="DY192" s="470"/>
      <c r="DZ192" s="470"/>
      <c r="EA192" s="470"/>
      <c r="EB192" s="470"/>
      <c r="EC192" s="470"/>
      <c r="ED192" s="470"/>
      <c r="EE192" s="470"/>
      <c r="EF192" s="470"/>
      <c r="EG192" s="470"/>
      <c r="EH192" s="470"/>
      <c r="EI192" s="470"/>
      <c r="EJ192" s="470"/>
      <c r="EK192" s="471"/>
      <c r="EL192" s="471"/>
      <c r="EM192" s="471"/>
      <c r="EN192" s="471"/>
      <c r="EO192" s="471"/>
      <c r="EP192" s="471"/>
      <c r="EQ192" s="471"/>
      <c r="ER192" s="471"/>
      <c r="ES192" s="471"/>
      <c r="ET192" s="471"/>
      <c r="EU192" s="471"/>
      <c r="EV192" s="471"/>
      <c r="EW192" s="471"/>
      <c r="EX192" s="471"/>
      <c r="EY192" s="471"/>
      <c r="EZ192" s="471"/>
      <c r="FA192" s="471"/>
      <c r="FB192" s="471"/>
      <c r="FC192" s="471"/>
      <c r="FD192" s="471"/>
      <c r="FE192" s="94"/>
      <c r="FF192" s="94"/>
      <c r="FG192" s="94"/>
      <c r="FH192" s="94"/>
      <c r="FI192" s="94"/>
      <c r="FJ192" s="94"/>
      <c r="FK192" s="94"/>
      <c r="FL192" s="94"/>
      <c r="FM192" s="94"/>
      <c r="FN192" s="94"/>
      <c r="FO192" s="94"/>
      <c r="FP192" s="472"/>
      <c r="FQ192" s="472"/>
      <c r="FR192" s="472"/>
      <c r="FS192" s="472"/>
      <c r="FT192" s="472"/>
      <c r="FU192" s="472"/>
      <c r="FV192" s="472"/>
      <c r="FW192" s="472"/>
      <c r="FX192" s="472"/>
      <c r="FY192" s="472"/>
      <c r="FZ192" s="472"/>
      <c r="GA192" s="472"/>
      <c r="GB192" s="472"/>
      <c r="GC192" s="472"/>
      <c r="GD192" s="472"/>
      <c r="GE192" s="472"/>
      <c r="GF192" s="472"/>
      <c r="GG192" s="472"/>
      <c r="GH192" s="472"/>
      <c r="GI192" s="472"/>
      <c r="GJ192" s="472"/>
      <c r="GK192" s="472"/>
      <c r="GL192" s="472"/>
      <c r="GM192" s="472"/>
      <c r="GN192" s="472"/>
      <c r="GO192" s="472"/>
      <c r="GP192" s="472"/>
      <c r="GQ192" s="472"/>
      <c r="GR192" s="472"/>
      <c r="GS192" s="472"/>
      <c r="GT192" s="94"/>
      <c r="GU192" s="94"/>
      <c r="GV192" s="94"/>
      <c r="GW192" s="94"/>
      <c r="GX192" s="94"/>
      <c r="GY192" s="94"/>
      <c r="GZ192" s="94"/>
      <c r="HA192" s="94"/>
      <c r="HB192" s="94"/>
      <c r="HC192" s="94"/>
      <c r="HD192" s="94"/>
      <c r="HE192" s="94"/>
      <c r="HF192" s="94"/>
      <c r="HG192" s="467"/>
      <c r="HH192" s="467"/>
      <c r="HI192" s="467"/>
      <c r="HJ192" s="467"/>
      <c r="HK192" s="467"/>
      <c r="HL192" s="467"/>
      <c r="HM192" s="467"/>
      <c r="HN192" s="464"/>
      <c r="HO192" s="464"/>
      <c r="HP192" s="464"/>
      <c r="HQ192" s="464"/>
      <c r="HR192" s="464"/>
      <c r="HS192" s="464"/>
      <c r="HT192" s="464"/>
      <c r="HU192" s="464"/>
      <c r="HV192" s="464"/>
      <c r="HW192" s="464"/>
      <c r="HX192" s="464"/>
      <c r="HY192" s="464"/>
      <c r="HZ192" s="464"/>
      <c r="IA192" s="464"/>
      <c r="IB192" s="464"/>
      <c r="IC192" s="464"/>
      <c r="ID192" s="464"/>
      <c r="IE192" s="464"/>
      <c r="IF192" s="464"/>
      <c r="IG192" s="464"/>
      <c r="IH192" s="464"/>
      <c r="II192" s="464"/>
      <c r="IJ192" s="464"/>
      <c r="IK192" s="464"/>
      <c r="IL192" s="464"/>
      <c r="IM192" s="464"/>
      <c r="IN192" s="464"/>
      <c r="IO192" s="464"/>
      <c r="IP192" s="464"/>
      <c r="IQ192" s="464"/>
      <c r="IR192" s="464"/>
      <c r="IS192" s="464"/>
      <c r="IT192" s="464"/>
      <c r="IU192" s="464"/>
      <c r="IV192" s="464"/>
      <c r="IW192" s="464"/>
      <c r="IX192" s="464"/>
      <c r="IY192" s="464"/>
      <c r="IZ192" s="464"/>
      <c r="JA192" s="464"/>
      <c r="JB192" s="464"/>
      <c r="JC192" s="464"/>
      <c r="JD192" s="464"/>
      <c r="JE192" s="464"/>
      <c r="JF192" s="464"/>
      <c r="JG192" s="464"/>
      <c r="JH192" s="464"/>
      <c r="JI192" s="464"/>
      <c r="JJ192" s="464"/>
      <c r="JK192" s="464"/>
      <c r="JL192" s="464"/>
      <c r="JM192" s="464"/>
      <c r="JN192" s="464"/>
      <c r="JO192" s="464"/>
      <c r="JP192" s="464"/>
      <c r="JQ192" s="464"/>
      <c r="JR192" s="464"/>
      <c r="JS192" s="94"/>
      <c r="JT192" s="94"/>
      <c r="JU192" s="94"/>
      <c r="JV192" s="94"/>
      <c r="JW192" s="94"/>
      <c r="JX192" s="94"/>
      <c r="JY192" s="94"/>
      <c r="JZ192" s="94"/>
      <c r="KA192" s="94"/>
      <c r="KB192" s="94"/>
      <c r="KC192" s="94"/>
      <c r="KD192" s="94"/>
      <c r="KE192" s="94"/>
      <c r="KF192" s="94"/>
      <c r="KG192" s="94"/>
      <c r="KH192" s="94"/>
      <c r="KI192" s="94"/>
      <c r="KJ192" s="94"/>
      <c r="KK192" s="94"/>
      <c r="KL192" s="94"/>
      <c r="KM192" s="94"/>
      <c r="KN192" s="94"/>
      <c r="KO192" s="94"/>
      <c r="KP192" s="94"/>
      <c r="KQ192" s="94"/>
      <c r="KR192" s="94"/>
      <c r="KS192" s="94"/>
      <c r="KT192" s="94"/>
      <c r="KU192" s="94"/>
      <c r="KV192" s="94"/>
      <c r="KW192" s="94"/>
      <c r="KX192" s="94"/>
    </row>
    <row r="193" spans="1:310" ht="7.5" customHeight="1" x14ac:dyDescent="0.15">
      <c r="A193" s="94"/>
      <c r="B193" s="94"/>
      <c r="C193" s="94"/>
      <c r="D193" s="94"/>
      <c r="E193" s="94"/>
      <c r="F193" s="94"/>
      <c r="G193" s="94"/>
      <c r="H193" s="111"/>
      <c r="I193" s="111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1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465"/>
      <c r="CV193" s="465"/>
      <c r="CW193" s="465"/>
      <c r="CX193" s="465"/>
      <c r="CY193" s="465"/>
      <c r="CZ193" s="465"/>
      <c r="DA193" s="465"/>
      <c r="DB193" s="466"/>
      <c r="DC193" s="466"/>
      <c r="DD193" s="466"/>
      <c r="DE193" s="466"/>
      <c r="DF193" s="466"/>
      <c r="DG193" s="466"/>
      <c r="DH193" s="466"/>
      <c r="DI193" s="466"/>
      <c r="DJ193" s="466"/>
      <c r="DK193" s="466"/>
      <c r="DL193" s="466"/>
      <c r="DM193" s="466"/>
      <c r="DN193" s="466"/>
      <c r="DO193" s="466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472"/>
      <c r="FQ193" s="472"/>
      <c r="FR193" s="472"/>
      <c r="FS193" s="472"/>
      <c r="FT193" s="472"/>
      <c r="FU193" s="472"/>
      <c r="FV193" s="472"/>
      <c r="FW193" s="472"/>
      <c r="FX193" s="472"/>
      <c r="FY193" s="472"/>
      <c r="FZ193" s="472"/>
      <c r="GA193" s="472"/>
      <c r="GB193" s="472"/>
      <c r="GC193" s="472"/>
      <c r="GD193" s="472"/>
      <c r="GE193" s="472"/>
      <c r="GF193" s="472"/>
      <c r="GG193" s="472"/>
      <c r="GH193" s="472"/>
      <c r="GI193" s="472"/>
      <c r="GJ193" s="472"/>
      <c r="GK193" s="472"/>
      <c r="GL193" s="472"/>
      <c r="GM193" s="472"/>
      <c r="GN193" s="472"/>
      <c r="GO193" s="472"/>
      <c r="GP193" s="472"/>
      <c r="GQ193" s="472"/>
      <c r="GR193" s="472"/>
      <c r="GS193" s="472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  <c r="HG193" s="467"/>
      <c r="HH193" s="467"/>
      <c r="HI193" s="467"/>
      <c r="HJ193" s="467"/>
      <c r="HK193" s="467"/>
      <c r="HL193" s="467"/>
      <c r="HM193" s="467"/>
      <c r="HN193" s="464"/>
      <c r="HO193" s="464"/>
      <c r="HP193" s="464"/>
      <c r="HQ193" s="464"/>
      <c r="HR193" s="464"/>
      <c r="HS193" s="464"/>
      <c r="HT193" s="464"/>
      <c r="HU193" s="464"/>
      <c r="HV193" s="464"/>
      <c r="HW193" s="464"/>
      <c r="HX193" s="464"/>
      <c r="HY193" s="464"/>
      <c r="HZ193" s="464"/>
      <c r="IA193" s="464"/>
      <c r="IB193" s="464"/>
      <c r="IC193" s="464"/>
      <c r="ID193" s="464"/>
      <c r="IE193" s="464"/>
      <c r="IF193" s="464"/>
      <c r="IG193" s="464"/>
      <c r="IH193" s="464"/>
      <c r="II193" s="464"/>
      <c r="IJ193" s="464"/>
      <c r="IK193" s="464"/>
      <c r="IL193" s="464"/>
      <c r="IM193" s="464"/>
      <c r="IN193" s="464"/>
      <c r="IO193" s="464"/>
      <c r="IP193" s="464"/>
      <c r="IQ193" s="464"/>
      <c r="IR193" s="464"/>
      <c r="IS193" s="464"/>
      <c r="IT193" s="464"/>
      <c r="IU193" s="464"/>
      <c r="IV193" s="464"/>
      <c r="IW193" s="464"/>
      <c r="IX193" s="464"/>
      <c r="IY193" s="464"/>
      <c r="IZ193" s="464"/>
      <c r="JA193" s="464"/>
      <c r="JB193" s="464"/>
      <c r="JC193" s="464"/>
      <c r="JD193" s="464"/>
      <c r="JE193" s="464"/>
      <c r="JF193" s="464"/>
      <c r="JG193" s="464"/>
      <c r="JH193" s="464"/>
      <c r="JI193" s="464"/>
      <c r="JJ193" s="464"/>
      <c r="JK193" s="464"/>
      <c r="JL193" s="464"/>
      <c r="JM193" s="464"/>
      <c r="JN193" s="464"/>
      <c r="JO193" s="464"/>
      <c r="JP193" s="464"/>
      <c r="JQ193" s="464"/>
      <c r="JR193" s="46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94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94"/>
      <c r="KQ193" s="94"/>
      <c r="KR193" s="94"/>
      <c r="KS193" s="94"/>
      <c r="KT193" s="94"/>
      <c r="KU193" s="94"/>
      <c r="KV193" s="94"/>
      <c r="KW193" s="94"/>
      <c r="KX193" s="94"/>
    </row>
    <row r="194" spans="1:310" ht="7.5" customHeight="1" x14ac:dyDescent="0.15">
      <c r="A194" s="94"/>
      <c r="B194" s="94"/>
      <c r="C194" s="94"/>
      <c r="D194" s="94"/>
      <c r="E194" s="94"/>
      <c r="F194" s="94"/>
      <c r="G194" s="94"/>
      <c r="H194" s="454" t="s">
        <v>26</v>
      </c>
      <c r="I194" s="454"/>
      <c r="J194" s="454"/>
      <c r="K194" s="454"/>
      <c r="L194" s="454"/>
      <c r="M194" s="454"/>
      <c r="N194" s="454"/>
      <c r="O194" s="454"/>
      <c r="P194" s="454"/>
      <c r="Q194" s="454"/>
      <c r="R194" s="454"/>
      <c r="S194" s="454"/>
      <c r="T194" s="454"/>
      <c r="U194" s="454"/>
      <c r="V194" s="454"/>
      <c r="W194" s="454"/>
      <c r="X194" s="454"/>
      <c r="Y194" s="454"/>
      <c r="Z194" s="454"/>
      <c r="AA194" s="108"/>
      <c r="AB194" s="108"/>
      <c r="AC194" s="108"/>
      <c r="AD194" s="108"/>
      <c r="AE194" s="108"/>
      <c r="AF194" s="463" t="str">
        <f>IF(事業所情報!B10="","",事業所情報!B10)</f>
        <v/>
      </c>
      <c r="AG194" s="463"/>
      <c r="AH194" s="463"/>
      <c r="AI194" s="463"/>
      <c r="AJ194" s="463"/>
      <c r="AK194" s="463"/>
      <c r="AL194" s="463"/>
      <c r="AM194" s="463"/>
      <c r="AN194" s="463"/>
      <c r="AO194" s="463"/>
      <c r="AP194" s="463"/>
      <c r="AQ194" s="463"/>
      <c r="AR194" s="463"/>
      <c r="AS194" s="463"/>
      <c r="AT194" s="463"/>
      <c r="AU194" s="463"/>
      <c r="AV194" s="463"/>
      <c r="AW194" s="463"/>
      <c r="AX194" s="463"/>
      <c r="AY194" s="463"/>
      <c r="AZ194" s="463"/>
      <c r="BA194" s="463"/>
      <c r="BB194" s="463"/>
      <c r="BC194" s="463"/>
      <c r="BD194" s="463"/>
      <c r="BE194" s="463"/>
      <c r="BF194" s="463"/>
      <c r="BG194" s="463"/>
      <c r="BH194" s="463"/>
      <c r="BI194" s="463"/>
      <c r="BJ194" s="463"/>
      <c r="BK194" s="463"/>
      <c r="BL194" s="463"/>
      <c r="BM194" s="463"/>
      <c r="BN194" s="463"/>
      <c r="BO194" s="463"/>
      <c r="BP194" s="463"/>
      <c r="BQ194" s="463"/>
      <c r="BR194" s="463"/>
      <c r="BS194" s="463"/>
      <c r="BT194" s="463"/>
      <c r="BU194" s="463"/>
      <c r="BV194" s="463"/>
      <c r="BW194" s="463"/>
      <c r="BX194" s="463"/>
      <c r="BY194" s="463"/>
      <c r="BZ194" s="463"/>
      <c r="CA194" s="463"/>
      <c r="CB194" s="463"/>
      <c r="CC194" s="463"/>
      <c r="CD194" s="463"/>
      <c r="CE194" s="463"/>
      <c r="CF194" s="463"/>
      <c r="CG194" s="463"/>
      <c r="CH194" s="463"/>
      <c r="CI194" s="463"/>
      <c r="CJ194" s="463"/>
      <c r="CK194" s="463"/>
      <c r="CL194" s="463"/>
      <c r="CM194" s="463"/>
      <c r="CN194" s="463"/>
      <c r="CO194" s="463"/>
      <c r="CP194" s="463"/>
      <c r="CQ194" s="463"/>
      <c r="CR194" s="463"/>
      <c r="CS194" s="463"/>
      <c r="CT194" s="108"/>
      <c r="CU194" s="465"/>
      <c r="CV194" s="465"/>
      <c r="CW194" s="465"/>
      <c r="CX194" s="465"/>
      <c r="CY194" s="465"/>
      <c r="CZ194" s="465"/>
      <c r="DA194" s="465"/>
      <c r="DB194" s="466"/>
      <c r="DC194" s="466"/>
      <c r="DD194" s="466"/>
      <c r="DE194" s="466"/>
      <c r="DF194" s="466"/>
      <c r="DG194" s="466"/>
      <c r="DH194" s="466"/>
      <c r="DI194" s="466"/>
      <c r="DJ194" s="466"/>
      <c r="DK194" s="466"/>
      <c r="DL194" s="466"/>
      <c r="DM194" s="466"/>
      <c r="DN194" s="466"/>
      <c r="DO194" s="466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94"/>
      <c r="EL194" s="94"/>
      <c r="EM194" s="94"/>
      <c r="EN194" s="94"/>
      <c r="EO194" s="94"/>
      <c r="EP194" s="94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472"/>
      <c r="FQ194" s="472"/>
      <c r="FR194" s="472"/>
      <c r="FS194" s="472"/>
      <c r="FT194" s="472"/>
      <c r="FU194" s="472"/>
      <c r="FV194" s="472"/>
      <c r="FW194" s="472"/>
      <c r="FX194" s="472"/>
      <c r="FY194" s="472"/>
      <c r="FZ194" s="472"/>
      <c r="GA194" s="472"/>
      <c r="GB194" s="472"/>
      <c r="GC194" s="472"/>
      <c r="GD194" s="472"/>
      <c r="GE194" s="472"/>
      <c r="GF194" s="472"/>
      <c r="GG194" s="472"/>
      <c r="GH194" s="472"/>
      <c r="GI194" s="472"/>
      <c r="GJ194" s="472"/>
      <c r="GK194" s="472"/>
      <c r="GL194" s="472"/>
      <c r="GM194" s="472"/>
      <c r="GN194" s="472"/>
      <c r="GO194" s="472"/>
      <c r="GP194" s="472"/>
      <c r="GQ194" s="472"/>
      <c r="GR194" s="472"/>
      <c r="GS194" s="472"/>
      <c r="GT194" s="94"/>
      <c r="GU194" s="94"/>
      <c r="GV194" s="94"/>
      <c r="GW194" s="94"/>
      <c r="GX194" s="94"/>
      <c r="GY194" s="94"/>
      <c r="GZ194" s="94"/>
      <c r="HA194" s="94"/>
      <c r="HB194" s="94"/>
      <c r="HC194" s="94"/>
      <c r="HD194" s="94"/>
      <c r="HE194" s="94"/>
      <c r="HF194" s="94"/>
      <c r="HG194" s="467" t="s">
        <v>52</v>
      </c>
      <c r="HH194" s="467"/>
      <c r="HI194" s="467"/>
      <c r="HJ194" s="467"/>
      <c r="HK194" s="467"/>
      <c r="HL194" s="467"/>
      <c r="HM194" s="467"/>
      <c r="HN194" s="464" t="s">
        <v>20</v>
      </c>
      <c r="HO194" s="464"/>
      <c r="HP194" s="464"/>
      <c r="HQ194" s="464"/>
      <c r="HR194" s="464"/>
      <c r="HS194" s="464"/>
      <c r="HT194" s="464"/>
      <c r="HU194" s="464"/>
      <c r="HV194" s="464"/>
      <c r="HW194" s="464"/>
      <c r="HX194" s="464"/>
      <c r="HY194" s="464"/>
      <c r="HZ194" s="464"/>
      <c r="IA194" s="464"/>
      <c r="IB194" s="464"/>
      <c r="IC194" s="464"/>
      <c r="ID194" s="464"/>
      <c r="IE194" s="464"/>
      <c r="IF194" s="464"/>
      <c r="IG194" s="464"/>
      <c r="IH194" s="464"/>
      <c r="II194" s="464"/>
      <c r="IJ194" s="464"/>
      <c r="IK194" s="464"/>
      <c r="IL194" s="464"/>
      <c r="IM194" s="464" t="s">
        <v>21</v>
      </c>
      <c r="IN194" s="464"/>
      <c r="IO194" s="464"/>
      <c r="IP194" s="464"/>
      <c r="IQ194" s="464"/>
      <c r="IR194" s="464"/>
      <c r="IS194" s="464"/>
      <c r="IT194" s="464"/>
      <c r="IU194" s="464"/>
      <c r="IV194" s="464"/>
      <c r="IW194" s="464"/>
      <c r="IX194" s="464"/>
      <c r="IY194" s="464"/>
      <c r="IZ194" s="464"/>
      <c r="JA194" s="464"/>
      <c r="JB194" s="464"/>
      <c r="JC194" s="464"/>
      <c r="JD194" s="464"/>
      <c r="JE194" s="464"/>
      <c r="JF194" s="464"/>
      <c r="JG194" s="464"/>
      <c r="JH194" s="464"/>
      <c r="JI194" s="464" t="s">
        <v>21</v>
      </c>
      <c r="JJ194" s="464"/>
      <c r="JK194" s="464"/>
      <c r="JL194" s="464"/>
      <c r="JM194" s="464"/>
      <c r="JN194" s="464"/>
      <c r="JO194" s="464"/>
      <c r="JP194" s="464"/>
      <c r="JQ194" s="464"/>
      <c r="JR194" s="464"/>
      <c r="JS194" s="94"/>
      <c r="JT194" s="94"/>
      <c r="JU194" s="94"/>
      <c r="JV194" s="94"/>
      <c r="JW194" s="94"/>
      <c r="JX194" s="94"/>
      <c r="JY194" s="94"/>
      <c r="JZ194" s="94"/>
      <c r="KA194" s="94"/>
      <c r="KB194" s="94"/>
      <c r="KC194" s="94"/>
      <c r="KD194" s="94"/>
      <c r="KE194" s="94"/>
      <c r="KF194" s="94"/>
      <c r="KG194" s="94"/>
      <c r="KH194" s="94"/>
      <c r="KI194" s="94"/>
      <c r="KJ194" s="94"/>
      <c r="KK194" s="94"/>
      <c r="KL194" s="94"/>
      <c r="KM194" s="94"/>
      <c r="KN194" s="94"/>
      <c r="KO194" s="94"/>
      <c r="KP194" s="94"/>
      <c r="KQ194" s="94"/>
      <c r="KR194" s="94"/>
      <c r="KS194" s="94"/>
      <c r="KT194" s="94"/>
      <c r="KU194" s="94"/>
      <c r="KV194" s="94"/>
      <c r="KW194" s="94"/>
      <c r="KX194" s="94"/>
    </row>
    <row r="195" spans="1:310" ht="7.5" customHeight="1" x14ac:dyDescent="0.15">
      <c r="A195" s="94"/>
      <c r="B195" s="94"/>
      <c r="C195" s="94"/>
      <c r="D195" s="94"/>
      <c r="E195" s="94"/>
      <c r="F195" s="94"/>
      <c r="G195" s="94"/>
      <c r="H195" s="454"/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454"/>
      <c r="Y195" s="454"/>
      <c r="Z195" s="454"/>
      <c r="AA195" s="108"/>
      <c r="AB195" s="108"/>
      <c r="AC195" s="108"/>
      <c r="AD195" s="108"/>
      <c r="AE195" s="108"/>
      <c r="AF195" s="463"/>
      <c r="AG195" s="463"/>
      <c r="AH195" s="463"/>
      <c r="AI195" s="463"/>
      <c r="AJ195" s="463"/>
      <c r="AK195" s="463"/>
      <c r="AL195" s="463"/>
      <c r="AM195" s="463"/>
      <c r="AN195" s="463"/>
      <c r="AO195" s="463"/>
      <c r="AP195" s="463"/>
      <c r="AQ195" s="463"/>
      <c r="AR195" s="463"/>
      <c r="AS195" s="463"/>
      <c r="AT195" s="463"/>
      <c r="AU195" s="463"/>
      <c r="AV195" s="463"/>
      <c r="AW195" s="463"/>
      <c r="AX195" s="463"/>
      <c r="AY195" s="463"/>
      <c r="AZ195" s="463"/>
      <c r="BA195" s="463"/>
      <c r="BB195" s="463"/>
      <c r="BC195" s="463"/>
      <c r="BD195" s="463"/>
      <c r="BE195" s="463"/>
      <c r="BF195" s="463"/>
      <c r="BG195" s="463"/>
      <c r="BH195" s="463"/>
      <c r="BI195" s="463"/>
      <c r="BJ195" s="463"/>
      <c r="BK195" s="463"/>
      <c r="BL195" s="463"/>
      <c r="BM195" s="463"/>
      <c r="BN195" s="463"/>
      <c r="BO195" s="463"/>
      <c r="BP195" s="463"/>
      <c r="BQ195" s="463"/>
      <c r="BR195" s="463"/>
      <c r="BS195" s="463"/>
      <c r="BT195" s="463"/>
      <c r="BU195" s="463"/>
      <c r="BV195" s="463"/>
      <c r="BW195" s="463"/>
      <c r="BX195" s="463"/>
      <c r="BY195" s="463"/>
      <c r="BZ195" s="463"/>
      <c r="CA195" s="463"/>
      <c r="CB195" s="463"/>
      <c r="CC195" s="463"/>
      <c r="CD195" s="463"/>
      <c r="CE195" s="463"/>
      <c r="CF195" s="463"/>
      <c r="CG195" s="463"/>
      <c r="CH195" s="463"/>
      <c r="CI195" s="463"/>
      <c r="CJ195" s="463"/>
      <c r="CK195" s="463"/>
      <c r="CL195" s="463"/>
      <c r="CM195" s="463"/>
      <c r="CN195" s="463"/>
      <c r="CO195" s="463"/>
      <c r="CP195" s="463"/>
      <c r="CQ195" s="463"/>
      <c r="CR195" s="463"/>
      <c r="CS195" s="463"/>
      <c r="CT195" s="108"/>
      <c r="CU195" s="465"/>
      <c r="CV195" s="465"/>
      <c r="CW195" s="465"/>
      <c r="CX195" s="465"/>
      <c r="CY195" s="465"/>
      <c r="CZ195" s="465"/>
      <c r="DA195" s="465"/>
      <c r="DB195" s="466"/>
      <c r="DC195" s="466"/>
      <c r="DD195" s="466"/>
      <c r="DE195" s="466"/>
      <c r="DF195" s="466"/>
      <c r="DG195" s="466"/>
      <c r="DH195" s="466"/>
      <c r="DI195" s="466"/>
      <c r="DJ195" s="466"/>
      <c r="DK195" s="466"/>
      <c r="DL195" s="466"/>
      <c r="DM195" s="466"/>
      <c r="DN195" s="466"/>
      <c r="DO195" s="466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94"/>
      <c r="EL195" s="94"/>
      <c r="EM195" s="94"/>
      <c r="EN195" s="94"/>
      <c r="EO195" s="94"/>
      <c r="EP195" s="94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472"/>
      <c r="FQ195" s="472"/>
      <c r="FR195" s="472"/>
      <c r="FS195" s="472"/>
      <c r="FT195" s="472"/>
      <c r="FU195" s="472"/>
      <c r="FV195" s="472"/>
      <c r="FW195" s="472"/>
      <c r="FX195" s="472"/>
      <c r="FY195" s="472"/>
      <c r="FZ195" s="472"/>
      <c r="GA195" s="472"/>
      <c r="GB195" s="472"/>
      <c r="GC195" s="472"/>
      <c r="GD195" s="472"/>
      <c r="GE195" s="472"/>
      <c r="GF195" s="472"/>
      <c r="GG195" s="472"/>
      <c r="GH195" s="472"/>
      <c r="GI195" s="472"/>
      <c r="GJ195" s="472"/>
      <c r="GK195" s="472"/>
      <c r="GL195" s="472"/>
      <c r="GM195" s="472"/>
      <c r="GN195" s="472"/>
      <c r="GO195" s="472"/>
      <c r="GP195" s="472"/>
      <c r="GQ195" s="472"/>
      <c r="GR195" s="472"/>
      <c r="GS195" s="472"/>
      <c r="GT195" s="94"/>
      <c r="GU195" s="94"/>
      <c r="GV195" s="94"/>
      <c r="GW195" s="94"/>
      <c r="GX195" s="94"/>
      <c r="GY195" s="94"/>
      <c r="GZ195" s="94"/>
      <c r="HA195" s="94"/>
      <c r="HB195" s="94"/>
      <c r="HC195" s="94"/>
      <c r="HD195" s="94"/>
      <c r="HE195" s="94"/>
      <c r="HF195" s="94"/>
      <c r="HG195" s="467"/>
      <c r="HH195" s="467"/>
      <c r="HI195" s="467"/>
      <c r="HJ195" s="467"/>
      <c r="HK195" s="467"/>
      <c r="HL195" s="467"/>
      <c r="HM195" s="467"/>
      <c r="HN195" s="464"/>
      <c r="HO195" s="464"/>
      <c r="HP195" s="464"/>
      <c r="HQ195" s="464"/>
      <c r="HR195" s="464"/>
      <c r="HS195" s="464"/>
      <c r="HT195" s="464"/>
      <c r="HU195" s="464"/>
      <c r="HV195" s="464"/>
      <c r="HW195" s="464"/>
      <c r="HX195" s="464"/>
      <c r="HY195" s="464"/>
      <c r="HZ195" s="464"/>
      <c r="IA195" s="464"/>
      <c r="IB195" s="464"/>
      <c r="IC195" s="464"/>
      <c r="ID195" s="464"/>
      <c r="IE195" s="464"/>
      <c r="IF195" s="464"/>
      <c r="IG195" s="464"/>
      <c r="IH195" s="464"/>
      <c r="II195" s="464"/>
      <c r="IJ195" s="464"/>
      <c r="IK195" s="464"/>
      <c r="IL195" s="464"/>
      <c r="IM195" s="464"/>
      <c r="IN195" s="464"/>
      <c r="IO195" s="464"/>
      <c r="IP195" s="464"/>
      <c r="IQ195" s="464"/>
      <c r="IR195" s="464"/>
      <c r="IS195" s="464"/>
      <c r="IT195" s="464"/>
      <c r="IU195" s="464"/>
      <c r="IV195" s="464"/>
      <c r="IW195" s="464"/>
      <c r="IX195" s="464"/>
      <c r="IY195" s="464"/>
      <c r="IZ195" s="464"/>
      <c r="JA195" s="464"/>
      <c r="JB195" s="464"/>
      <c r="JC195" s="464"/>
      <c r="JD195" s="464"/>
      <c r="JE195" s="464"/>
      <c r="JF195" s="464"/>
      <c r="JG195" s="464"/>
      <c r="JH195" s="464"/>
      <c r="JI195" s="464"/>
      <c r="JJ195" s="464"/>
      <c r="JK195" s="464"/>
      <c r="JL195" s="464"/>
      <c r="JM195" s="464"/>
      <c r="JN195" s="464"/>
      <c r="JO195" s="464"/>
      <c r="JP195" s="464"/>
      <c r="JQ195" s="464"/>
      <c r="JR195" s="46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94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94"/>
      <c r="KQ195" s="94"/>
      <c r="KR195" s="94"/>
      <c r="KS195" s="94"/>
      <c r="KT195" s="94"/>
      <c r="KU195" s="94"/>
      <c r="KV195" s="94"/>
      <c r="KW195" s="94"/>
      <c r="KX195" s="94"/>
    </row>
    <row r="196" spans="1:310" ht="7.5" customHeight="1" x14ac:dyDescent="0.15">
      <c r="A196" s="94"/>
      <c r="B196" s="94"/>
      <c r="C196" s="94"/>
      <c r="D196" s="94"/>
      <c r="E196" s="94"/>
      <c r="F196" s="94"/>
      <c r="G196" s="94"/>
      <c r="H196" s="454"/>
      <c r="I196" s="454"/>
      <c r="J196" s="454"/>
      <c r="K196" s="454"/>
      <c r="L196" s="454"/>
      <c r="M196" s="454"/>
      <c r="N196" s="454"/>
      <c r="O196" s="454"/>
      <c r="P196" s="454"/>
      <c r="Q196" s="454"/>
      <c r="R196" s="454"/>
      <c r="S196" s="454"/>
      <c r="T196" s="454"/>
      <c r="U196" s="454"/>
      <c r="V196" s="454"/>
      <c r="W196" s="454"/>
      <c r="X196" s="454"/>
      <c r="Y196" s="454"/>
      <c r="Z196" s="454"/>
      <c r="AA196" s="108"/>
      <c r="AB196" s="108"/>
      <c r="AC196" s="108"/>
      <c r="AD196" s="108"/>
      <c r="AE196" s="108"/>
      <c r="AF196" s="463"/>
      <c r="AG196" s="463"/>
      <c r="AH196" s="463"/>
      <c r="AI196" s="463"/>
      <c r="AJ196" s="463"/>
      <c r="AK196" s="463"/>
      <c r="AL196" s="463"/>
      <c r="AM196" s="463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3"/>
      <c r="BQ196" s="463"/>
      <c r="BR196" s="463"/>
      <c r="BS196" s="463"/>
      <c r="BT196" s="463"/>
      <c r="BU196" s="463"/>
      <c r="BV196" s="463"/>
      <c r="BW196" s="463"/>
      <c r="BX196" s="463"/>
      <c r="BY196" s="463"/>
      <c r="BZ196" s="463"/>
      <c r="CA196" s="463"/>
      <c r="CB196" s="463"/>
      <c r="CC196" s="463"/>
      <c r="CD196" s="463"/>
      <c r="CE196" s="463"/>
      <c r="CF196" s="463"/>
      <c r="CG196" s="463"/>
      <c r="CH196" s="463"/>
      <c r="CI196" s="463"/>
      <c r="CJ196" s="463"/>
      <c r="CK196" s="463"/>
      <c r="CL196" s="463"/>
      <c r="CM196" s="463"/>
      <c r="CN196" s="463"/>
      <c r="CO196" s="463"/>
      <c r="CP196" s="463"/>
      <c r="CQ196" s="463"/>
      <c r="CR196" s="463"/>
      <c r="CS196" s="463"/>
      <c r="CT196" s="108"/>
      <c r="CU196" s="465"/>
      <c r="CV196" s="465"/>
      <c r="CW196" s="465"/>
      <c r="CX196" s="465"/>
      <c r="CY196" s="465"/>
      <c r="CZ196" s="465"/>
      <c r="DA196" s="465"/>
      <c r="DB196" s="466"/>
      <c r="DC196" s="466"/>
      <c r="DD196" s="466"/>
      <c r="DE196" s="466"/>
      <c r="DF196" s="466"/>
      <c r="DG196" s="466"/>
      <c r="DH196" s="466"/>
      <c r="DI196" s="466"/>
      <c r="DJ196" s="466"/>
      <c r="DK196" s="466"/>
      <c r="DL196" s="466"/>
      <c r="DM196" s="466"/>
      <c r="DN196" s="466"/>
      <c r="DO196" s="466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94"/>
      <c r="EL196" s="94"/>
      <c r="EM196" s="94"/>
      <c r="EN196" s="94"/>
      <c r="EO196" s="94"/>
      <c r="EP196" s="94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472"/>
      <c r="FQ196" s="472"/>
      <c r="FR196" s="472"/>
      <c r="FS196" s="472"/>
      <c r="FT196" s="472"/>
      <c r="FU196" s="472"/>
      <c r="FV196" s="472"/>
      <c r="FW196" s="472"/>
      <c r="FX196" s="472"/>
      <c r="FY196" s="472"/>
      <c r="FZ196" s="472"/>
      <c r="GA196" s="472"/>
      <c r="GB196" s="472"/>
      <c r="GC196" s="472"/>
      <c r="GD196" s="472"/>
      <c r="GE196" s="472"/>
      <c r="GF196" s="472"/>
      <c r="GG196" s="472"/>
      <c r="GH196" s="472"/>
      <c r="GI196" s="472"/>
      <c r="GJ196" s="472"/>
      <c r="GK196" s="472"/>
      <c r="GL196" s="472"/>
      <c r="GM196" s="472"/>
      <c r="GN196" s="472"/>
      <c r="GO196" s="472"/>
      <c r="GP196" s="472"/>
      <c r="GQ196" s="472"/>
      <c r="GR196" s="472"/>
      <c r="GS196" s="472"/>
      <c r="GT196" s="94"/>
      <c r="GU196" s="94"/>
      <c r="GV196" s="94"/>
      <c r="GW196" s="94"/>
      <c r="GX196" s="94"/>
      <c r="GY196" s="94"/>
      <c r="GZ196" s="94"/>
      <c r="HA196" s="94"/>
      <c r="HB196" s="94"/>
      <c r="HC196" s="94"/>
      <c r="HD196" s="94"/>
      <c r="HE196" s="94"/>
      <c r="HF196" s="94"/>
      <c r="HG196" s="467"/>
      <c r="HH196" s="467"/>
      <c r="HI196" s="467"/>
      <c r="HJ196" s="467"/>
      <c r="HK196" s="467"/>
      <c r="HL196" s="467"/>
      <c r="HM196" s="467"/>
      <c r="HN196" s="464"/>
      <c r="HO196" s="464"/>
      <c r="HP196" s="464"/>
      <c r="HQ196" s="464"/>
      <c r="HR196" s="464"/>
      <c r="HS196" s="464"/>
      <c r="HT196" s="464"/>
      <c r="HU196" s="464"/>
      <c r="HV196" s="464"/>
      <c r="HW196" s="464"/>
      <c r="HX196" s="464"/>
      <c r="HY196" s="464"/>
      <c r="HZ196" s="464"/>
      <c r="IA196" s="464"/>
      <c r="IB196" s="464"/>
      <c r="IC196" s="464"/>
      <c r="ID196" s="464"/>
      <c r="IE196" s="464"/>
      <c r="IF196" s="464"/>
      <c r="IG196" s="464"/>
      <c r="IH196" s="464"/>
      <c r="II196" s="464"/>
      <c r="IJ196" s="464"/>
      <c r="IK196" s="464"/>
      <c r="IL196" s="464"/>
      <c r="IM196" s="464"/>
      <c r="IN196" s="464"/>
      <c r="IO196" s="464"/>
      <c r="IP196" s="464"/>
      <c r="IQ196" s="464"/>
      <c r="IR196" s="464"/>
      <c r="IS196" s="464"/>
      <c r="IT196" s="464"/>
      <c r="IU196" s="464"/>
      <c r="IV196" s="464"/>
      <c r="IW196" s="464"/>
      <c r="IX196" s="464"/>
      <c r="IY196" s="464"/>
      <c r="IZ196" s="464"/>
      <c r="JA196" s="464"/>
      <c r="JB196" s="464"/>
      <c r="JC196" s="464"/>
      <c r="JD196" s="464"/>
      <c r="JE196" s="464"/>
      <c r="JF196" s="464"/>
      <c r="JG196" s="464"/>
      <c r="JH196" s="464"/>
      <c r="JI196" s="464"/>
      <c r="JJ196" s="464"/>
      <c r="JK196" s="464"/>
      <c r="JL196" s="464"/>
      <c r="JM196" s="464"/>
      <c r="JN196" s="464"/>
      <c r="JO196" s="464"/>
      <c r="JP196" s="464"/>
      <c r="JQ196" s="464"/>
      <c r="JR196" s="464"/>
      <c r="JS196" s="94"/>
      <c r="JT196" s="94"/>
      <c r="JU196" s="94"/>
      <c r="JV196" s="94"/>
      <c r="JW196" s="94"/>
      <c r="JX196" s="94"/>
      <c r="JY196" s="94"/>
      <c r="JZ196" s="94"/>
      <c r="KA196" s="94"/>
      <c r="KB196" s="94"/>
      <c r="KC196" s="94"/>
      <c r="KD196" s="94"/>
      <c r="KE196" s="94"/>
      <c r="KF196" s="94"/>
      <c r="KG196" s="94"/>
      <c r="KH196" s="94"/>
      <c r="KI196" s="94"/>
      <c r="KJ196" s="94"/>
      <c r="KK196" s="94"/>
      <c r="KL196" s="94"/>
      <c r="KM196" s="94"/>
      <c r="KN196" s="94"/>
      <c r="KO196" s="94"/>
      <c r="KP196" s="94"/>
      <c r="KQ196" s="94"/>
      <c r="KR196" s="94"/>
      <c r="KS196" s="94"/>
      <c r="KT196" s="94"/>
      <c r="KU196" s="94"/>
      <c r="KV196" s="94"/>
      <c r="KW196" s="94"/>
      <c r="KX196" s="94"/>
    </row>
    <row r="197" spans="1:310" ht="7.5" customHeight="1" x14ac:dyDescent="0.15">
      <c r="A197" s="94"/>
      <c r="B197" s="94"/>
      <c r="C197" s="94"/>
      <c r="D197" s="94"/>
      <c r="E197" s="94"/>
      <c r="F197" s="94"/>
      <c r="G197" s="94"/>
      <c r="H197" s="454"/>
      <c r="I197" s="454"/>
      <c r="J197" s="454"/>
      <c r="K197" s="454"/>
      <c r="L197" s="454"/>
      <c r="M197" s="454"/>
      <c r="N197" s="454"/>
      <c r="O197" s="454"/>
      <c r="P197" s="454"/>
      <c r="Q197" s="454"/>
      <c r="R197" s="454"/>
      <c r="S197" s="454"/>
      <c r="T197" s="454"/>
      <c r="U197" s="454"/>
      <c r="V197" s="454"/>
      <c r="W197" s="454"/>
      <c r="X197" s="454"/>
      <c r="Y197" s="454"/>
      <c r="Z197" s="454"/>
      <c r="AA197" s="108"/>
      <c r="AB197" s="108"/>
      <c r="AC197" s="108"/>
      <c r="AD197" s="108"/>
      <c r="AE197" s="108"/>
      <c r="AF197" s="463"/>
      <c r="AG197" s="463"/>
      <c r="AH197" s="463"/>
      <c r="AI197" s="463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3"/>
      <c r="BQ197" s="463"/>
      <c r="BR197" s="463"/>
      <c r="BS197" s="463"/>
      <c r="BT197" s="463"/>
      <c r="BU197" s="463"/>
      <c r="BV197" s="463"/>
      <c r="BW197" s="463"/>
      <c r="BX197" s="463"/>
      <c r="BY197" s="463"/>
      <c r="BZ197" s="463"/>
      <c r="CA197" s="463"/>
      <c r="CB197" s="463"/>
      <c r="CC197" s="463"/>
      <c r="CD197" s="463"/>
      <c r="CE197" s="463"/>
      <c r="CF197" s="463"/>
      <c r="CG197" s="463"/>
      <c r="CH197" s="463"/>
      <c r="CI197" s="463"/>
      <c r="CJ197" s="463"/>
      <c r="CK197" s="463"/>
      <c r="CL197" s="463"/>
      <c r="CM197" s="463"/>
      <c r="CN197" s="463"/>
      <c r="CO197" s="463"/>
      <c r="CP197" s="463"/>
      <c r="CQ197" s="463"/>
      <c r="CR197" s="463"/>
      <c r="CS197" s="463"/>
      <c r="CT197" s="108"/>
      <c r="CU197" s="465"/>
      <c r="CV197" s="465"/>
      <c r="CW197" s="465"/>
      <c r="CX197" s="465"/>
      <c r="CY197" s="465"/>
      <c r="CZ197" s="465"/>
      <c r="DA197" s="465"/>
      <c r="DB197" s="466"/>
      <c r="DC197" s="466"/>
      <c r="DD197" s="466"/>
      <c r="DE197" s="466"/>
      <c r="DF197" s="466"/>
      <c r="DG197" s="466"/>
      <c r="DH197" s="466"/>
      <c r="DI197" s="466"/>
      <c r="DJ197" s="466"/>
      <c r="DK197" s="466"/>
      <c r="DL197" s="466"/>
      <c r="DM197" s="466"/>
      <c r="DN197" s="466"/>
      <c r="DO197" s="466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472"/>
      <c r="FQ197" s="472"/>
      <c r="FR197" s="472"/>
      <c r="FS197" s="472"/>
      <c r="FT197" s="472"/>
      <c r="FU197" s="472"/>
      <c r="FV197" s="472"/>
      <c r="FW197" s="472"/>
      <c r="FX197" s="472"/>
      <c r="FY197" s="472"/>
      <c r="FZ197" s="472"/>
      <c r="GA197" s="472"/>
      <c r="GB197" s="472"/>
      <c r="GC197" s="472"/>
      <c r="GD197" s="472"/>
      <c r="GE197" s="472"/>
      <c r="GF197" s="472"/>
      <c r="GG197" s="472"/>
      <c r="GH197" s="472"/>
      <c r="GI197" s="472"/>
      <c r="GJ197" s="472"/>
      <c r="GK197" s="472"/>
      <c r="GL197" s="472"/>
      <c r="GM197" s="472"/>
      <c r="GN197" s="472"/>
      <c r="GO197" s="472"/>
      <c r="GP197" s="472"/>
      <c r="GQ197" s="472"/>
      <c r="GR197" s="472"/>
      <c r="GS197" s="472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  <c r="HG197" s="467"/>
      <c r="HH197" s="467"/>
      <c r="HI197" s="467"/>
      <c r="HJ197" s="467"/>
      <c r="HK197" s="467"/>
      <c r="HL197" s="467"/>
      <c r="HM197" s="467"/>
      <c r="HN197" s="464"/>
      <c r="HO197" s="464"/>
      <c r="HP197" s="464"/>
      <c r="HQ197" s="464"/>
      <c r="HR197" s="464"/>
      <c r="HS197" s="464"/>
      <c r="HT197" s="464"/>
      <c r="HU197" s="464"/>
      <c r="HV197" s="464"/>
      <c r="HW197" s="464"/>
      <c r="HX197" s="464"/>
      <c r="HY197" s="464"/>
      <c r="HZ197" s="464"/>
      <c r="IA197" s="464"/>
      <c r="IB197" s="464"/>
      <c r="IC197" s="464"/>
      <c r="ID197" s="464"/>
      <c r="IE197" s="464"/>
      <c r="IF197" s="464"/>
      <c r="IG197" s="464"/>
      <c r="IH197" s="464"/>
      <c r="II197" s="464"/>
      <c r="IJ197" s="464"/>
      <c r="IK197" s="464"/>
      <c r="IL197" s="464"/>
      <c r="IM197" s="464"/>
      <c r="IN197" s="464"/>
      <c r="IO197" s="464"/>
      <c r="IP197" s="464"/>
      <c r="IQ197" s="464"/>
      <c r="IR197" s="464"/>
      <c r="IS197" s="464"/>
      <c r="IT197" s="464"/>
      <c r="IU197" s="464"/>
      <c r="IV197" s="464"/>
      <c r="IW197" s="464"/>
      <c r="IX197" s="464"/>
      <c r="IY197" s="464"/>
      <c r="IZ197" s="464"/>
      <c r="JA197" s="464"/>
      <c r="JB197" s="464"/>
      <c r="JC197" s="464"/>
      <c r="JD197" s="464"/>
      <c r="JE197" s="464"/>
      <c r="JF197" s="464"/>
      <c r="JG197" s="464"/>
      <c r="JH197" s="464"/>
      <c r="JI197" s="464"/>
      <c r="JJ197" s="464"/>
      <c r="JK197" s="464"/>
      <c r="JL197" s="464"/>
      <c r="JM197" s="464"/>
      <c r="JN197" s="464"/>
      <c r="JO197" s="464"/>
      <c r="JP197" s="464"/>
      <c r="JQ197" s="464"/>
      <c r="JR197" s="464"/>
      <c r="JS197" s="94"/>
      <c r="JT197" s="94"/>
      <c r="JU197" s="94"/>
      <c r="JV197" s="94"/>
      <c r="JW197" s="94"/>
      <c r="JX197" s="94"/>
      <c r="JY197" s="94"/>
      <c r="JZ197" s="94"/>
      <c r="KA197" s="94"/>
      <c r="KB197" s="94"/>
      <c r="KC197" s="94"/>
      <c r="KD197" s="94"/>
      <c r="KE197" s="94"/>
      <c r="KF197" s="94"/>
      <c r="KG197" s="94"/>
      <c r="KH197" s="94"/>
      <c r="KI197" s="94"/>
      <c r="KJ197" s="94"/>
      <c r="KK197" s="94"/>
      <c r="KL197" s="94"/>
      <c r="KM197" s="94"/>
      <c r="KN197" s="94"/>
      <c r="KO197" s="94"/>
      <c r="KP197" s="94"/>
      <c r="KQ197" s="94"/>
      <c r="KR197" s="94"/>
      <c r="KS197" s="94"/>
      <c r="KT197" s="94"/>
      <c r="KU197" s="94"/>
      <c r="KV197" s="94"/>
      <c r="KW197" s="94"/>
      <c r="KX197" s="94"/>
    </row>
    <row r="198" spans="1:310" ht="7.5" customHeight="1" x14ac:dyDescent="0.15">
      <c r="A198" s="94"/>
      <c r="B198" s="94"/>
      <c r="C198" s="94"/>
      <c r="D198" s="94"/>
      <c r="E198" s="94"/>
      <c r="F198" s="94"/>
      <c r="G198" s="94"/>
      <c r="H198" s="111"/>
      <c r="I198" s="111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1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465"/>
      <c r="CV198" s="465"/>
      <c r="CW198" s="465"/>
      <c r="CX198" s="465"/>
      <c r="CY198" s="465"/>
      <c r="CZ198" s="465"/>
      <c r="DA198" s="465"/>
      <c r="DB198" s="466"/>
      <c r="DC198" s="466"/>
      <c r="DD198" s="466"/>
      <c r="DE198" s="466"/>
      <c r="DF198" s="466"/>
      <c r="DG198" s="466"/>
      <c r="DH198" s="466"/>
      <c r="DI198" s="466"/>
      <c r="DJ198" s="466"/>
      <c r="DK198" s="466"/>
      <c r="DL198" s="466"/>
      <c r="DM198" s="466"/>
      <c r="DN198" s="466"/>
      <c r="DO198" s="466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94"/>
      <c r="EL198" s="94"/>
      <c r="EM198" s="94"/>
      <c r="EN198" s="94"/>
      <c r="EO198" s="94"/>
      <c r="EP198" s="94"/>
      <c r="EQ198" s="94"/>
      <c r="ER198" s="94"/>
      <c r="ES198" s="94"/>
      <c r="ET198" s="94"/>
      <c r="EU198" s="94"/>
      <c r="EV198" s="94"/>
      <c r="EW198" s="94"/>
      <c r="EX198" s="94"/>
      <c r="EY198" s="94"/>
      <c r="EZ198" s="94"/>
      <c r="FA198" s="94"/>
      <c r="FB198" s="94"/>
      <c r="FC198" s="94"/>
      <c r="FD198" s="94"/>
      <c r="FE198" s="94"/>
      <c r="FF198" s="94"/>
      <c r="FG198" s="94"/>
      <c r="FH198" s="94"/>
      <c r="FI198" s="94"/>
      <c r="FJ198" s="94"/>
      <c r="FK198" s="94"/>
      <c r="FL198" s="94"/>
      <c r="FM198" s="94"/>
      <c r="FN198" s="94"/>
      <c r="FO198" s="94"/>
      <c r="FP198" s="472"/>
      <c r="FQ198" s="472"/>
      <c r="FR198" s="472"/>
      <c r="FS198" s="472"/>
      <c r="FT198" s="472"/>
      <c r="FU198" s="472"/>
      <c r="FV198" s="472"/>
      <c r="FW198" s="472"/>
      <c r="FX198" s="472"/>
      <c r="FY198" s="472"/>
      <c r="FZ198" s="472"/>
      <c r="GA198" s="472"/>
      <c r="GB198" s="472"/>
      <c r="GC198" s="472"/>
      <c r="GD198" s="472"/>
      <c r="GE198" s="472"/>
      <c r="GF198" s="472"/>
      <c r="GG198" s="472"/>
      <c r="GH198" s="472"/>
      <c r="GI198" s="472"/>
      <c r="GJ198" s="472"/>
      <c r="GK198" s="472"/>
      <c r="GL198" s="472"/>
      <c r="GM198" s="472"/>
      <c r="GN198" s="472"/>
      <c r="GO198" s="472"/>
      <c r="GP198" s="472"/>
      <c r="GQ198" s="472"/>
      <c r="GR198" s="472"/>
      <c r="GS198" s="472"/>
      <c r="GT198" s="94"/>
      <c r="GU198" s="94"/>
      <c r="GV198" s="94"/>
      <c r="GW198" s="94"/>
      <c r="GX198" s="94"/>
      <c r="GY198" s="94"/>
      <c r="GZ198" s="94"/>
      <c r="HA198" s="94"/>
      <c r="HB198" s="94"/>
      <c r="HC198" s="94"/>
      <c r="HD198" s="94"/>
      <c r="HE198" s="94"/>
      <c r="HF198" s="94"/>
      <c r="HG198" s="467"/>
      <c r="HH198" s="467"/>
      <c r="HI198" s="467"/>
      <c r="HJ198" s="467"/>
      <c r="HK198" s="467"/>
      <c r="HL198" s="467"/>
      <c r="HM198" s="467"/>
      <c r="HN198" s="464"/>
      <c r="HO198" s="464"/>
      <c r="HP198" s="464"/>
      <c r="HQ198" s="464"/>
      <c r="HR198" s="464"/>
      <c r="HS198" s="464"/>
      <c r="HT198" s="464"/>
      <c r="HU198" s="464"/>
      <c r="HV198" s="464"/>
      <c r="HW198" s="464"/>
      <c r="HX198" s="464"/>
      <c r="HY198" s="464"/>
      <c r="HZ198" s="464"/>
      <c r="IA198" s="464"/>
      <c r="IB198" s="464"/>
      <c r="IC198" s="464"/>
      <c r="ID198" s="464"/>
      <c r="IE198" s="464"/>
      <c r="IF198" s="464"/>
      <c r="IG198" s="464"/>
      <c r="IH198" s="464"/>
      <c r="II198" s="464"/>
      <c r="IJ198" s="464"/>
      <c r="IK198" s="464"/>
      <c r="IL198" s="464"/>
      <c r="IM198" s="464"/>
      <c r="IN198" s="464"/>
      <c r="IO198" s="464"/>
      <c r="IP198" s="464"/>
      <c r="IQ198" s="464"/>
      <c r="IR198" s="464"/>
      <c r="IS198" s="464"/>
      <c r="IT198" s="464"/>
      <c r="IU198" s="464"/>
      <c r="IV198" s="464"/>
      <c r="IW198" s="464"/>
      <c r="IX198" s="464"/>
      <c r="IY198" s="464"/>
      <c r="IZ198" s="464"/>
      <c r="JA198" s="464"/>
      <c r="JB198" s="464"/>
      <c r="JC198" s="464"/>
      <c r="JD198" s="464"/>
      <c r="JE198" s="464"/>
      <c r="JF198" s="464"/>
      <c r="JG198" s="464"/>
      <c r="JH198" s="464"/>
      <c r="JI198" s="464"/>
      <c r="JJ198" s="464"/>
      <c r="JK198" s="464"/>
      <c r="JL198" s="464"/>
      <c r="JM198" s="464"/>
      <c r="JN198" s="464"/>
      <c r="JO198" s="464"/>
      <c r="JP198" s="464"/>
      <c r="JQ198" s="464"/>
      <c r="JR198" s="464"/>
      <c r="JS198" s="94"/>
      <c r="JT198" s="94"/>
      <c r="JU198" s="94"/>
      <c r="JV198" s="94"/>
      <c r="JW198" s="94"/>
      <c r="JX198" s="94"/>
      <c r="JY198" s="94"/>
      <c r="JZ198" s="94"/>
      <c r="KA198" s="94"/>
      <c r="KB198" s="94"/>
      <c r="KC198" s="94"/>
      <c r="KD198" s="94"/>
      <c r="KE198" s="94"/>
      <c r="KF198" s="94"/>
      <c r="KG198" s="94"/>
      <c r="KH198" s="94"/>
      <c r="KI198" s="94"/>
      <c r="KJ198" s="94"/>
      <c r="KK198" s="94"/>
      <c r="KL198" s="94"/>
      <c r="KM198" s="94"/>
      <c r="KN198" s="94"/>
      <c r="KO198" s="94"/>
      <c r="KP198" s="94"/>
      <c r="KQ198" s="94"/>
      <c r="KR198" s="94"/>
      <c r="KS198" s="94"/>
      <c r="KT198" s="94"/>
      <c r="KU198" s="94"/>
      <c r="KV198" s="94"/>
      <c r="KW198" s="94"/>
      <c r="KX198" s="94"/>
    </row>
    <row r="199" spans="1:310" ht="7.5" customHeight="1" x14ac:dyDescent="0.15">
      <c r="A199" s="94"/>
      <c r="B199" s="94"/>
      <c r="C199" s="94"/>
      <c r="D199" s="94"/>
      <c r="E199" s="94"/>
      <c r="F199" s="94"/>
      <c r="G199" s="94"/>
      <c r="H199" s="454" t="s">
        <v>27</v>
      </c>
      <c r="I199" s="454"/>
      <c r="J199" s="454"/>
      <c r="K199" s="454"/>
      <c r="L199" s="454"/>
      <c r="M199" s="454"/>
      <c r="N199" s="454"/>
      <c r="O199" s="454"/>
      <c r="P199" s="454"/>
      <c r="Q199" s="454"/>
      <c r="R199" s="454"/>
      <c r="S199" s="454"/>
      <c r="T199" s="454"/>
      <c r="U199" s="454"/>
      <c r="V199" s="454"/>
      <c r="W199" s="454"/>
      <c r="X199" s="454"/>
      <c r="Y199" s="454"/>
      <c r="Z199" s="454"/>
      <c r="AA199" s="108"/>
      <c r="AB199" s="108"/>
      <c r="AC199" s="108"/>
      <c r="AD199" s="108"/>
      <c r="AE199" s="108"/>
      <c r="AF199" s="463" t="str">
        <f>IF(事業所情報!B11="","",事業所情報!B11)</f>
        <v/>
      </c>
      <c r="AG199" s="463"/>
      <c r="AH199" s="463"/>
      <c r="AI199" s="463"/>
      <c r="AJ199" s="463"/>
      <c r="AK199" s="463"/>
      <c r="AL199" s="463"/>
      <c r="AM199" s="463"/>
      <c r="AN199" s="463"/>
      <c r="AO199" s="463"/>
      <c r="AP199" s="463"/>
      <c r="AQ199" s="463"/>
      <c r="AR199" s="463"/>
      <c r="AS199" s="463"/>
      <c r="AT199" s="463"/>
      <c r="AU199" s="463"/>
      <c r="AV199" s="463"/>
      <c r="AW199" s="463"/>
      <c r="AX199" s="463"/>
      <c r="AY199" s="463"/>
      <c r="AZ199" s="463"/>
      <c r="BA199" s="463"/>
      <c r="BB199" s="463"/>
      <c r="BC199" s="463"/>
      <c r="BD199" s="463"/>
      <c r="BE199" s="463"/>
      <c r="BF199" s="463"/>
      <c r="BG199" s="463"/>
      <c r="BH199" s="463"/>
      <c r="BI199" s="463"/>
      <c r="BJ199" s="463"/>
      <c r="BK199" s="463"/>
      <c r="BL199" s="463"/>
      <c r="BM199" s="463"/>
      <c r="BN199" s="463"/>
      <c r="BO199" s="463"/>
      <c r="BP199" s="463"/>
      <c r="BQ199" s="463"/>
      <c r="BR199" s="463"/>
      <c r="BS199" s="463"/>
      <c r="BT199" s="463"/>
      <c r="BU199" s="463"/>
      <c r="BV199" s="463"/>
      <c r="BW199" s="463"/>
      <c r="BX199" s="463"/>
      <c r="BY199" s="463"/>
      <c r="BZ199" s="463"/>
      <c r="CA199" s="463"/>
      <c r="CB199" s="463"/>
      <c r="CC199" s="463"/>
      <c r="CD199" s="463"/>
      <c r="CE199" s="463"/>
      <c r="CF199" s="463"/>
      <c r="CG199" s="463"/>
      <c r="CH199" s="463"/>
      <c r="CI199" s="463"/>
      <c r="CJ199" s="463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465"/>
      <c r="CV199" s="465"/>
      <c r="CW199" s="465"/>
      <c r="CX199" s="465"/>
      <c r="CY199" s="465"/>
      <c r="CZ199" s="465"/>
      <c r="DA199" s="465"/>
      <c r="DB199" s="466"/>
      <c r="DC199" s="466"/>
      <c r="DD199" s="466"/>
      <c r="DE199" s="466"/>
      <c r="DF199" s="466"/>
      <c r="DG199" s="466"/>
      <c r="DH199" s="466"/>
      <c r="DI199" s="466"/>
      <c r="DJ199" s="466"/>
      <c r="DK199" s="466"/>
      <c r="DL199" s="466"/>
      <c r="DM199" s="466"/>
      <c r="DN199" s="466"/>
      <c r="DO199" s="466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94"/>
      <c r="EL199" s="94"/>
      <c r="EM199" s="94"/>
      <c r="EN199" s="94"/>
      <c r="EO199" s="94"/>
      <c r="EP199" s="94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94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472"/>
      <c r="FQ199" s="472"/>
      <c r="FR199" s="472"/>
      <c r="FS199" s="472"/>
      <c r="FT199" s="472"/>
      <c r="FU199" s="472"/>
      <c r="FV199" s="472"/>
      <c r="FW199" s="472"/>
      <c r="FX199" s="472"/>
      <c r="FY199" s="472"/>
      <c r="FZ199" s="472"/>
      <c r="GA199" s="472"/>
      <c r="GB199" s="472"/>
      <c r="GC199" s="472"/>
      <c r="GD199" s="472"/>
      <c r="GE199" s="472"/>
      <c r="GF199" s="472"/>
      <c r="GG199" s="472"/>
      <c r="GH199" s="472"/>
      <c r="GI199" s="472"/>
      <c r="GJ199" s="472"/>
      <c r="GK199" s="472"/>
      <c r="GL199" s="472"/>
      <c r="GM199" s="472"/>
      <c r="GN199" s="472"/>
      <c r="GO199" s="472"/>
      <c r="GP199" s="472"/>
      <c r="GQ199" s="472"/>
      <c r="GR199" s="472"/>
      <c r="GS199" s="472"/>
      <c r="GT199" s="94"/>
      <c r="GU199" s="94"/>
      <c r="GV199" s="94"/>
      <c r="GW199" s="94"/>
      <c r="GX199" s="94"/>
      <c r="GY199" s="94"/>
      <c r="GZ199" s="94"/>
      <c r="HA199" s="94"/>
      <c r="HB199" s="94"/>
      <c r="HC199" s="94"/>
      <c r="HD199" s="94"/>
      <c r="HE199" s="94"/>
      <c r="HF199" s="94"/>
      <c r="HG199" s="467"/>
      <c r="HH199" s="467"/>
      <c r="HI199" s="467"/>
      <c r="HJ199" s="467"/>
      <c r="HK199" s="467"/>
      <c r="HL199" s="467"/>
      <c r="HM199" s="467"/>
      <c r="HN199" s="464"/>
      <c r="HO199" s="464"/>
      <c r="HP199" s="464"/>
      <c r="HQ199" s="464"/>
      <c r="HR199" s="464"/>
      <c r="HS199" s="464"/>
      <c r="HT199" s="464"/>
      <c r="HU199" s="464"/>
      <c r="HV199" s="464"/>
      <c r="HW199" s="464"/>
      <c r="HX199" s="464"/>
      <c r="HY199" s="464"/>
      <c r="HZ199" s="464"/>
      <c r="IA199" s="464"/>
      <c r="IB199" s="464"/>
      <c r="IC199" s="464"/>
      <c r="ID199" s="464"/>
      <c r="IE199" s="464"/>
      <c r="IF199" s="464"/>
      <c r="IG199" s="464"/>
      <c r="IH199" s="464"/>
      <c r="II199" s="464"/>
      <c r="IJ199" s="464"/>
      <c r="IK199" s="464"/>
      <c r="IL199" s="464"/>
      <c r="IM199" s="464"/>
      <c r="IN199" s="464"/>
      <c r="IO199" s="464"/>
      <c r="IP199" s="464"/>
      <c r="IQ199" s="464"/>
      <c r="IR199" s="464"/>
      <c r="IS199" s="464"/>
      <c r="IT199" s="464"/>
      <c r="IU199" s="464"/>
      <c r="IV199" s="464"/>
      <c r="IW199" s="464"/>
      <c r="IX199" s="464"/>
      <c r="IY199" s="464"/>
      <c r="IZ199" s="464"/>
      <c r="JA199" s="464"/>
      <c r="JB199" s="464"/>
      <c r="JC199" s="464"/>
      <c r="JD199" s="464"/>
      <c r="JE199" s="464"/>
      <c r="JF199" s="464"/>
      <c r="JG199" s="464"/>
      <c r="JH199" s="464"/>
      <c r="JI199" s="464"/>
      <c r="JJ199" s="464"/>
      <c r="JK199" s="464"/>
      <c r="JL199" s="464"/>
      <c r="JM199" s="464"/>
      <c r="JN199" s="464"/>
      <c r="JO199" s="464"/>
      <c r="JP199" s="464"/>
      <c r="JQ199" s="464"/>
      <c r="JR199" s="464"/>
      <c r="JS199" s="94"/>
      <c r="JT199" s="94"/>
      <c r="JU199" s="94"/>
      <c r="JV199" s="94"/>
      <c r="JW199" s="94"/>
      <c r="JX199" s="94"/>
      <c r="JY199" s="94"/>
      <c r="JZ199" s="94"/>
      <c r="KA199" s="94"/>
      <c r="KB199" s="94"/>
      <c r="KC199" s="94"/>
      <c r="KD199" s="94"/>
      <c r="KE199" s="94"/>
      <c r="KF199" s="94"/>
      <c r="KG199" s="94"/>
      <c r="KH199" s="94"/>
      <c r="KI199" s="94"/>
      <c r="KJ199" s="94"/>
      <c r="KK199" s="94"/>
      <c r="KL199" s="94"/>
      <c r="KM199" s="94"/>
      <c r="KN199" s="94"/>
      <c r="KO199" s="94"/>
      <c r="KP199" s="94"/>
      <c r="KQ199" s="94"/>
      <c r="KR199" s="94"/>
      <c r="KS199" s="94"/>
      <c r="KT199" s="94"/>
      <c r="KU199" s="94"/>
      <c r="KV199" s="94"/>
      <c r="KW199" s="94"/>
      <c r="KX199" s="94"/>
    </row>
    <row r="200" spans="1:310" ht="7.5" customHeight="1" x14ac:dyDescent="0.15">
      <c r="A200" s="94"/>
      <c r="B200" s="94"/>
      <c r="C200" s="94"/>
      <c r="D200" s="94"/>
      <c r="E200" s="94"/>
      <c r="F200" s="94"/>
      <c r="G200" s="94"/>
      <c r="H200" s="454"/>
      <c r="I200" s="454"/>
      <c r="J200" s="454"/>
      <c r="K200" s="454"/>
      <c r="L200" s="454"/>
      <c r="M200" s="454"/>
      <c r="N200" s="454"/>
      <c r="O200" s="454"/>
      <c r="P200" s="454"/>
      <c r="Q200" s="454"/>
      <c r="R200" s="454"/>
      <c r="S200" s="454"/>
      <c r="T200" s="454"/>
      <c r="U200" s="454"/>
      <c r="V200" s="454"/>
      <c r="W200" s="454"/>
      <c r="X200" s="454"/>
      <c r="Y200" s="454"/>
      <c r="Z200" s="454"/>
      <c r="AA200" s="108"/>
      <c r="AB200" s="108"/>
      <c r="AC200" s="108"/>
      <c r="AD200" s="108"/>
      <c r="AE200" s="108"/>
      <c r="AF200" s="463"/>
      <c r="AG200" s="463"/>
      <c r="AH200" s="463"/>
      <c r="AI200" s="463"/>
      <c r="AJ200" s="463"/>
      <c r="AK200" s="463"/>
      <c r="AL200" s="463"/>
      <c r="AM200" s="463"/>
      <c r="AN200" s="463"/>
      <c r="AO200" s="463"/>
      <c r="AP200" s="463"/>
      <c r="AQ200" s="463"/>
      <c r="AR200" s="463"/>
      <c r="AS200" s="463"/>
      <c r="AT200" s="463"/>
      <c r="AU200" s="463"/>
      <c r="AV200" s="463"/>
      <c r="AW200" s="463"/>
      <c r="AX200" s="463"/>
      <c r="AY200" s="463"/>
      <c r="AZ200" s="463"/>
      <c r="BA200" s="463"/>
      <c r="BB200" s="463"/>
      <c r="BC200" s="463"/>
      <c r="BD200" s="463"/>
      <c r="BE200" s="463"/>
      <c r="BF200" s="463"/>
      <c r="BG200" s="463"/>
      <c r="BH200" s="463"/>
      <c r="BI200" s="463"/>
      <c r="BJ200" s="463"/>
      <c r="BK200" s="463"/>
      <c r="BL200" s="463"/>
      <c r="BM200" s="463"/>
      <c r="BN200" s="463"/>
      <c r="BO200" s="463"/>
      <c r="BP200" s="463"/>
      <c r="BQ200" s="463"/>
      <c r="BR200" s="463"/>
      <c r="BS200" s="463"/>
      <c r="BT200" s="463"/>
      <c r="BU200" s="463"/>
      <c r="BV200" s="463"/>
      <c r="BW200" s="463"/>
      <c r="BX200" s="463"/>
      <c r="BY200" s="463"/>
      <c r="BZ200" s="463"/>
      <c r="CA200" s="463"/>
      <c r="CB200" s="463"/>
      <c r="CC200" s="463"/>
      <c r="CD200" s="463"/>
      <c r="CE200" s="463"/>
      <c r="CF200" s="463"/>
      <c r="CG200" s="463"/>
      <c r="CH200" s="463"/>
      <c r="CI200" s="463"/>
      <c r="CJ200" s="463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465"/>
      <c r="CV200" s="465"/>
      <c r="CW200" s="465"/>
      <c r="CX200" s="465"/>
      <c r="CY200" s="465"/>
      <c r="CZ200" s="465"/>
      <c r="DA200" s="465"/>
      <c r="DB200" s="466"/>
      <c r="DC200" s="466"/>
      <c r="DD200" s="466"/>
      <c r="DE200" s="466"/>
      <c r="DF200" s="466"/>
      <c r="DG200" s="466"/>
      <c r="DH200" s="466"/>
      <c r="DI200" s="466"/>
      <c r="DJ200" s="466"/>
      <c r="DK200" s="466"/>
      <c r="DL200" s="466"/>
      <c r="DM200" s="466"/>
      <c r="DN200" s="466"/>
      <c r="DO200" s="466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94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472"/>
      <c r="FQ200" s="472"/>
      <c r="FR200" s="472"/>
      <c r="FS200" s="472"/>
      <c r="FT200" s="472"/>
      <c r="FU200" s="472"/>
      <c r="FV200" s="472"/>
      <c r="FW200" s="472"/>
      <c r="FX200" s="472"/>
      <c r="FY200" s="472"/>
      <c r="FZ200" s="472"/>
      <c r="GA200" s="472"/>
      <c r="GB200" s="472"/>
      <c r="GC200" s="472"/>
      <c r="GD200" s="472"/>
      <c r="GE200" s="472"/>
      <c r="GF200" s="472"/>
      <c r="GG200" s="472"/>
      <c r="GH200" s="472"/>
      <c r="GI200" s="472"/>
      <c r="GJ200" s="472"/>
      <c r="GK200" s="472"/>
      <c r="GL200" s="472"/>
      <c r="GM200" s="472"/>
      <c r="GN200" s="472"/>
      <c r="GO200" s="472"/>
      <c r="GP200" s="472"/>
      <c r="GQ200" s="472"/>
      <c r="GR200" s="472"/>
      <c r="GS200" s="472"/>
      <c r="GT200" s="94"/>
      <c r="GU200" s="94"/>
      <c r="GV200" s="94"/>
      <c r="GW200" s="94"/>
      <c r="GX200" s="94"/>
      <c r="GY200" s="94"/>
      <c r="GZ200" s="94"/>
      <c r="HA200" s="94"/>
      <c r="HB200" s="94"/>
      <c r="HC200" s="94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94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94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94"/>
      <c r="IQ200" s="94"/>
      <c r="IR200" s="94"/>
      <c r="IS200" s="94"/>
      <c r="IT200" s="94"/>
      <c r="IU200" s="94"/>
      <c r="IV200" s="94"/>
      <c r="IW200" s="94"/>
      <c r="IX200" s="94"/>
      <c r="IY200" s="94"/>
      <c r="IZ200" s="94"/>
      <c r="JA200" s="94"/>
      <c r="JB200" s="94"/>
      <c r="JC200" s="94"/>
      <c r="JD200" s="94"/>
      <c r="JE200" s="94"/>
      <c r="JF200" s="94"/>
      <c r="JG200" s="94"/>
      <c r="JH200" s="94"/>
      <c r="JI200" s="94"/>
      <c r="JJ200" s="94"/>
      <c r="JK200" s="94"/>
      <c r="JL200" s="94"/>
      <c r="JM200" s="94"/>
      <c r="JN200" s="94"/>
      <c r="JO200" s="94"/>
      <c r="JP200" s="94"/>
      <c r="JQ200" s="94"/>
      <c r="JR200" s="94"/>
      <c r="JS200" s="94"/>
      <c r="JT200" s="94"/>
      <c r="JU200" s="94"/>
      <c r="JV200" s="94"/>
      <c r="JW200" s="94"/>
      <c r="JX200" s="94"/>
      <c r="JY200" s="94"/>
      <c r="JZ200" s="94"/>
      <c r="KA200" s="94"/>
      <c r="KB200" s="94"/>
      <c r="KC200" s="94"/>
      <c r="KD200" s="94"/>
      <c r="KE200" s="94"/>
      <c r="KF200" s="94"/>
      <c r="KG200" s="94"/>
      <c r="KH200" s="94"/>
      <c r="KI200" s="94"/>
      <c r="KJ200" s="94"/>
      <c r="KK200" s="94"/>
      <c r="KL200" s="94"/>
      <c r="KM200" s="94"/>
      <c r="KN200" s="94"/>
      <c r="KO200" s="94"/>
      <c r="KP200" s="94"/>
      <c r="KQ200" s="94"/>
      <c r="KR200" s="94"/>
      <c r="KS200" s="94"/>
      <c r="KT200" s="94"/>
      <c r="KU200" s="94"/>
      <c r="KV200" s="94"/>
      <c r="KW200" s="94"/>
      <c r="KX200" s="94"/>
    </row>
    <row r="201" spans="1:310" ht="7.5" customHeight="1" x14ac:dyDescent="0.15">
      <c r="A201" s="94"/>
      <c r="B201" s="94"/>
      <c r="C201" s="94"/>
      <c r="D201" s="94"/>
      <c r="E201" s="94"/>
      <c r="F201" s="94"/>
      <c r="G201" s="94"/>
      <c r="H201" s="454"/>
      <c r="I201" s="454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108"/>
      <c r="AB201" s="108"/>
      <c r="AC201" s="108"/>
      <c r="AD201" s="108"/>
      <c r="AE201" s="108"/>
      <c r="AF201" s="463"/>
      <c r="AG201" s="463"/>
      <c r="AH201" s="463"/>
      <c r="AI201" s="463"/>
      <c r="AJ201" s="463"/>
      <c r="AK201" s="463"/>
      <c r="AL201" s="463"/>
      <c r="AM201" s="463"/>
      <c r="AN201" s="463"/>
      <c r="AO201" s="463"/>
      <c r="AP201" s="463"/>
      <c r="AQ201" s="463"/>
      <c r="AR201" s="463"/>
      <c r="AS201" s="463"/>
      <c r="AT201" s="463"/>
      <c r="AU201" s="463"/>
      <c r="AV201" s="463"/>
      <c r="AW201" s="463"/>
      <c r="AX201" s="463"/>
      <c r="AY201" s="463"/>
      <c r="AZ201" s="463"/>
      <c r="BA201" s="463"/>
      <c r="BB201" s="463"/>
      <c r="BC201" s="463"/>
      <c r="BD201" s="463"/>
      <c r="BE201" s="463"/>
      <c r="BF201" s="463"/>
      <c r="BG201" s="463"/>
      <c r="BH201" s="463"/>
      <c r="BI201" s="463"/>
      <c r="BJ201" s="463"/>
      <c r="BK201" s="463"/>
      <c r="BL201" s="463"/>
      <c r="BM201" s="463"/>
      <c r="BN201" s="463"/>
      <c r="BO201" s="463"/>
      <c r="BP201" s="463"/>
      <c r="BQ201" s="463"/>
      <c r="BR201" s="463"/>
      <c r="BS201" s="463"/>
      <c r="BT201" s="463"/>
      <c r="BU201" s="463"/>
      <c r="BV201" s="463"/>
      <c r="BW201" s="463"/>
      <c r="BX201" s="463"/>
      <c r="BY201" s="463"/>
      <c r="BZ201" s="463"/>
      <c r="CA201" s="463"/>
      <c r="CB201" s="463"/>
      <c r="CC201" s="463"/>
      <c r="CD201" s="463"/>
      <c r="CE201" s="463"/>
      <c r="CF201" s="463"/>
      <c r="CG201" s="463"/>
      <c r="CH201" s="463"/>
      <c r="CI201" s="463"/>
      <c r="CJ201" s="463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472"/>
      <c r="FQ201" s="472"/>
      <c r="FR201" s="472"/>
      <c r="FS201" s="472"/>
      <c r="FT201" s="472"/>
      <c r="FU201" s="472"/>
      <c r="FV201" s="472"/>
      <c r="FW201" s="472"/>
      <c r="FX201" s="472"/>
      <c r="FY201" s="472"/>
      <c r="FZ201" s="472"/>
      <c r="GA201" s="472"/>
      <c r="GB201" s="472"/>
      <c r="GC201" s="472"/>
      <c r="GD201" s="472"/>
      <c r="GE201" s="472"/>
      <c r="GF201" s="472"/>
      <c r="GG201" s="472"/>
      <c r="GH201" s="472"/>
      <c r="GI201" s="472"/>
      <c r="GJ201" s="472"/>
      <c r="GK201" s="472"/>
      <c r="GL201" s="472"/>
      <c r="GM201" s="472"/>
      <c r="GN201" s="472"/>
      <c r="GO201" s="472"/>
      <c r="GP201" s="472"/>
      <c r="GQ201" s="472"/>
      <c r="GR201" s="472"/>
      <c r="GS201" s="472"/>
      <c r="GT201" s="94"/>
      <c r="GU201" s="94"/>
      <c r="GV201" s="94"/>
      <c r="GW201" s="94"/>
      <c r="GX201" s="94"/>
      <c r="GY201" s="94"/>
      <c r="GZ201" s="94"/>
      <c r="HA201" s="94"/>
      <c r="HB201" s="94"/>
      <c r="HC201" s="94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94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94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94"/>
      <c r="IQ201" s="94"/>
      <c r="IR201" s="94"/>
      <c r="IS201" s="94"/>
      <c r="IT201" s="94"/>
      <c r="IU201" s="94"/>
      <c r="IV201" s="94"/>
      <c r="IW201" s="94"/>
      <c r="IX201" s="94"/>
      <c r="IY201" s="94"/>
      <c r="IZ201" s="94"/>
      <c r="JA201" s="94"/>
      <c r="JB201" s="94"/>
      <c r="JC201" s="94"/>
      <c r="JD201" s="94"/>
      <c r="JE201" s="94"/>
      <c r="JF201" s="94"/>
      <c r="JG201" s="94"/>
      <c r="JH201" s="94"/>
      <c r="JI201" s="94"/>
      <c r="JJ201" s="94"/>
      <c r="JK201" s="94"/>
      <c r="JL201" s="94"/>
      <c r="JM201" s="94"/>
      <c r="JN201" s="94"/>
      <c r="JO201" s="94"/>
      <c r="JP201" s="94"/>
      <c r="JQ201" s="94"/>
      <c r="JR201" s="94"/>
      <c r="JS201" s="94"/>
      <c r="JT201" s="94"/>
      <c r="JU201" s="94"/>
      <c r="JV201" s="94"/>
      <c r="JW201" s="94"/>
      <c r="JX201" s="94"/>
      <c r="JY201" s="94"/>
      <c r="JZ201" s="94"/>
      <c r="KA201" s="94"/>
      <c r="KB201" s="94"/>
      <c r="KC201" s="94"/>
      <c r="KD201" s="94"/>
      <c r="KE201" s="94"/>
      <c r="KF201" s="94"/>
      <c r="KG201" s="94"/>
      <c r="KH201" s="94"/>
      <c r="KI201" s="94"/>
      <c r="KJ201" s="94"/>
      <c r="KK201" s="94"/>
      <c r="KL201" s="94"/>
      <c r="KM201" s="94"/>
      <c r="KN201" s="94"/>
      <c r="KO201" s="94"/>
      <c r="KP201" s="94"/>
      <c r="KQ201" s="94"/>
      <c r="KR201" s="94"/>
      <c r="KS201" s="94"/>
      <c r="KT201" s="94"/>
      <c r="KU201" s="94"/>
      <c r="KV201" s="94"/>
      <c r="KW201" s="94"/>
      <c r="KX201" s="94"/>
    </row>
    <row r="202" spans="1:310" ht="7.5" customHeight="1" x14ac:dyDescent="0.1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FP202" s="472"/>
      <c r="FQ202" s="472"/>
      <c r="FR202" s="472"/>
      <c r="FS202" s="472"/>
      <c r="FT202" s="472"/>
      <c r="FU202" s="472"/>
      <c r="FV202" s="472"/>
      <c r="FW202" s="472"/>
      <c r="FX202" s="472"/>
      <c r="FY202" s="472"/>
      <c r="FZ202" s="472"/>
      <c r="GA202" s="472"/>
      <c r="GB202" s="472"/>
      <c r="GC202" s="472"/>
      <c r="GD202" s="472"/>
      <c r="GE202" s="472"/>
      <c r="GF202" s="472"/>
      <c r="GG202" s="472"/>
      <c r="GH202" s="472"/>
      <c r="GI202" s="472"/>
      <c r="GJ202" s="472"/>
      <c r="GK202" s="472"/>
      <c r="GL202" s="472"/>
      <c r="GM202" s="472"/>
      <c r="GN202" s="472"/>
      <c r="GO202" s="472"/>
      <c r="GP202" s="472"/>
      <c r="GQ202" s="472"/>
      <c r="GR202" s="472"/>
      <c r="GS202" s="472"/>
    </row>
    <row r="203" spans="1:310" ht="7.5" customHeight="1" x14ac:dyDescent="0.15">
      <c r="FP203" s="472"/>
      <c r="FQ203" s="472"/>
      <c r="FR203" s="472"/>
      <c r="FS203" s="472"/>
      <c r="FT203" s="472"/>
      <c r="FU203" s="472"/>
      <c r="FV203" s="472"/>
      <c r="FW203" s="472"/>
      <c r="FX203" s="472"/>
      <c r="FY203" s="472"/>
      <c r="FZ203" s="472"/>
      <c r="GA203" s="472"/>
      <c r="GB203" s="472"/>
      <c r="GC203" s="472"/>
      <c r="GD203" s="472"/>
      <c r="GE203" s="472"/>
      <c r="GF203" s="472"/>
      <c r="GG203" s="472"/>
      <c r="GH203" s="472"/>
      <c r="GI203" s="472"/>
      <c r="GJ203" s="472"/>
      <c r="GK203" s="472"/>
      <c r="GL203" s="472"/>
      <c r="GM203" s="472"/>
      <c r="GN203" s="472"/>
      <c r="GO203" s="472"/>
      <c r="GP203" s="472"/>
      <c r="GQ203" s="472"/>
      <c r="GR203" s="472"/>
      <c r="GS203" s="472"/>
    </row>
    <row r="204" spans="1:310" ht="7.5" customHeight="1" x14ac:dyDescent="0.15">
      <c r="FP204" s="472"/>
      <c r="FQ204" s="472"/>
      <c r="FR204" s="472"/>
      <c r="FS204" s="472"/>
      <c r="FT204" s="472"/>
      <c r="FU204" s="472"/>
      <c r="FV204" s="472"/>
      <c r="FW204" s="472"/>
      <c r="FX204" s="472"/>
      <c r="FY204" s="472"/>
      <c r="FZ204" s="472"/>
      <c r="GA204" s="472"/>
      <c r="GB204" s="472"/>
      <c r="GC204" s="472"/>
      <c r="GD204" s="472"/>
      <c r="GE204" s="472"/>
      <c r="GF204" s="472"/>
      <c r="GG204" s="472"/>
      <c r="GH204" s="472"/>
      <c r="GI204" s="472"/>
      <c r="GJ204" s="472"/>
      <c r="GK204" s="472"/>
      <c r="GL204" s="472"/>
      <c r="GM204" s="472"/>
      <c r="GN204" s="472"/>
      <c r="GO204" s="472"/>
      <c r="GP204" s="472"/>
      <c r="GQ204" s="472"/>
      <c r="GR204" s="472"/>
      <c r="GS204" s="472"/>
    </row>
    <row r="205" spans="1:310" ht="7.5" customHeight="1" x14ac:dyDescent="0.15">
      <c r="FN205" s="115"/>
      <c r="FO205" s="115"/>
      <c r="FP205" s="472"/>
      <c r="FQ205" s="472"/>
      <c r="FR205" s="472"/>
      <c r="FS205" s="472"/>
      <c r="FT205" s="472"/>
      <c r="FU205" s="472"/>
      <c r="FV205" s="472"/>
      <c r="FW205" s="472"/>
      <c r="FX205" s="472"/>
      <c r="FY205" s="472"/>
      <c r="FZ205" s="472"/>
      <c r="GA205" s="472"/>
      <c r="GB205" s="472"/>
      <c r="GC205" s="472"/>
      <c r="GD205" s="472"/>
      <c r="GE205" s="472"/>
      <c r="GF205" s="472"/>
      <c r="GG205" s="472"/>
      <c r="GH205" s="472"/>
      <c r="GI205" s="472"/>
      <c r="GJ205" s="472"/>
      <c r="GK205" s="472"/>
      <c r="GL205" s="472"/>
      <c r="GM205" s="472"/>
      <c r="GN205" s="472"/>
      <c r="GO205" s="472"/>
      <c r="GP205" s="472"/>
      <c r="GQ205" s="472"/>
      <c r="GR205" s="472"/>
      <c r="GS205" s="472"/>
    </row>
    <row r="206" spans="1:310" ht="7.5" customHeight="1" x14ac:dyDescent="0.15">
      <c r="FP206" s="472"/>
      <c r="FQ206" s="472"/>
      <c r="FR206" s="472"/>
      <c r="FS206" s="472"/>
      <c r="FT206" s="472"/>
      <c r="FU206" s="472"/>
      <c r="FV206" s="472"/>
      <c r="FW206" s="472"/>
      <c r="FX206" s="472"/>
      <c r="FY206" s="472"/>
      <c r="FZ206" s="472"/>
      <c r="GA206" s="472"/>
      <c r="GB206" s="472"/>
      <c r="GC206" s="472"/>
      <c r="GD206" s="472"/>
      <c r="GE206" s="472"/>
      <c r="GF206" s="472"/>
      <c r="GG206" s="472"/>
      <c r="GH206" s="472"/>
      <c r="GI206" s="472"/>
      <c r="GJ206" s="472"/>
      <c r="GK206" s="472"/>
      <c r="GL206" s="472"/>
      <c r="GM206" s="472"/>
      <c r="GN206" s="472"/>
      <c r="GO206" s="472"/>
      <c r="GP206" s="472"/>
      <c r="GQ206" s="472"/>
      <c r="GR206" s="472"/>
      <c r="GS206" s="472"/>
    </row>
    <row r="207" spans="1:310" ht="7.5" customHeight="1" x14ac:dyDescent="0.15">
      <c r="FP207" s="472"/>
      <c r="FQ207" s="472"/>
      <c r="FR207" s="472"/>
      <c r="FS207" s="472"/>
      <c r="FT207" s="472"/>
      <c r="FU207" s="472"/>
      <c r="FV207" s="472"/>
      <c r="FW207" s="472"/>
      <c r="FX207" s="472"/>
      <c r="FY207" s="472"/>
      <c r="FZ207" s="472"/>
      <c r="GA207" s="472"/>
      <c r="GB207" s="472"/>
      <c r="GC207" s="472"/>
      <c r="GD207" s="472"/>
      <c r="GE207" s="472"/>
      <c r="GF207" s="472"/>
      <c r="GG207" s="472"/>
      <c r="GH207" s="472"/>
      <c r="GI207" s="472"/>
      <c r="GJ207" s="472"/>
      <c r="GK207" s="472"/>
      <c r="GL207" s="472"/>
      <c r="GM207" s="472"/>
      <c r="GN207" s="472"/>
      <c r="GO207" s="472"/>
      <c r="GP207" s="472"/>
      <c r="GQ207" s="472"/>
      <c r="GR207" s="472"/>
      <c r="GS207" s="472"/>
    </row>
  </sheetData>
  <mergeCells count="421">
    <mergeCell ref="KD9:KM15"/>
    <mergeCell ref="KD59:KM65"/>
    <mergeCell ref="KD92:KM98"/>
    <mergeCell ref="KD125:KM131"/>
    <mergeCell ref="IF194:IL199"/>
    <mergeCell ref="IM194:IV199"/>
    <mergeCell ref="IW194:JA199"/>
    <mergeCell ref="JB194:JH199"/>
    <mergeCell ref="JI194:JR199"/>
    <mergeCell ref="FG138:JR139"/>
    <mergeCell ref="FY116:GE122"/>
    <mergeCell ref="FG105:JR106"/>
    <mergeCell ref="FY83:GE89"/>
    <mergeCell ref="FG72:JR73"/>
    <mergeCell ref="EI49:GE56"/>
    <mergeCell ref="FP26:JR33"/>
    <mergeCell ref="IC14:IP23"/>
    <mergeCell ref="IQ14:JD23"/>
    <mergeCell ref="JE14:JR23"/>
    <mergeCell ref="HA11:HN13"/>
    <mergeCell ref="HO11:IB13"/>
    <mergeCell ref="IC11:IP13"/>
    <mergeCell ref="IQ11:JD13"/>
    <mergeCell ref="JE11:JR13"/>
    <mergeCell ref="H199:Z201"/>
    <mergeCell ref="AF199:CJ201"/>
    <mergeCell ref="JB184:JH193"/>
    <mergeCell ref="JI184:JR193"/>
    <mergeCell ref="H189:Z192"/>
    <mergeCell ref="CU193:DO200"/>
    <mergeCell ref="H194:Z197"/>
    <mergeCell ref="AF194:CS197"/>
    <mergeCell ref="HG194:HM199"/>
    <mergeCell ref="HN194:HZ199"/>
    <mergeCell ref="IA194:IE199"/>
    <mergeCell ref="HG184:HM193"/>
    <mergeCell ref="HN184:HZ193"/>
    <mergeCell ref="IA184:IE193"/>
    <mergeCell ref="IF184:IL193"/>
    <mergeCell ref="IM184:IV193"/>
    <mergeCell ref="IW184:JA193"/>
    <mergeCell ref="AF185:FD187"/>
    <mergeCell ref="AF189:FD192"/>
    <mergeCell ref="FP169:GS207"/>
    <mergeCell ref="HG180:HM183"/>
    <mergeCell ref="HN180:HZ183"/>
    <mergeCell ref="IA180:IV183"/>
    <mergeCell ref="IW180:JR183"/>
    <mergeCell ref="H181:Z183"/>
    <mergeCell ref="AA181:AC183"/>
    <mergeCell ref="AF181:AQ183"/>
    <mergeCell ref="AT181:BF183"/>
    <mergeCell ref="AR182:AS182"/>
    <mergeCell ref="N165:CM169"/>
    <mergeCell ref="EI149:EO155"/>
    <mergeCell ref="EP149:EV155"/>
    <mergeCell ref="EW149:FC155"/>
    <mergeCell ref="HF166:HO171"/>
    <mergeCell ref="HP166:HY171"/>
    <mergeCell ref="HZ166:ID171"/>
    <mergeCell ref="IE166:IN171"/>
    <mergeCell ref="IO166:IS171"/>
    <mergeCell ref="IT166:JC171"/>
    <mergeCell ref="JD166:JO171"/>
    <mergeCell ref="EP147:EV148"/>
    <mergeCell ref="EW147:FC148"/>
    <mergeCell ref="FD147:FJ148"/>
    <mergeCell ref="FK147:FQ148"/>
    <mergeCell ref="FR147:FX148"/>
    <mergeCell ref="FY147:GE148"/>
    <mergeCell ref="FY149:GE155"/>
    <mergeCell ref="FD149:FJ155"/>
    <mergeCell ref="FK149:FQ155"/>
    <mergeCell ref="FR149:FX155"/>
    <mergeCell ref="CX147:DD148"/>
    <mergeCell ref="DE147:DK148"/>
    <mergeCell ref="DL147:DR148"/>
    <mergeCell ref="DS147:DY148"/>
    <mergeCell ref="DZ147:EH149"/>
    <mergeCell ref="EI147:EO148"/>
    <mergeCell ref="CX149:DD155"/>
    <mergeCell ref="DE149:DK155"/>
    <mergeCell ref="DL149:DR155"/>
    <mergeCell ref="DS149:DY155"/>
    <mergeCell ref="DZ150:EH155"/>
    <mergeCell ref="BF147:BL148"/>
    <mergeCell ref="BM147:BS148"/>
    <mergeCell ref="BT147:CB149"/>
    <mergeCell ref="CC147:CI148"/>
    <mergeCell ref="CJ147:CP148"/>
    <mergeCell ref="CQ147:CW148"/>
    <mergeCell ref="N147:V149"/>
    <mergeCell ref="W147:AC148"/>
    <mergeCell ref="AD147:AJ148"/>
    <mergeCell ref="AK147:AQ148"/>
    <mergeCell ref="AR147:AX148"/>
    <mergeCell ref="AY147:BE148"/>
    <mergeCell ref="W149:AC155"/>
    <mergeCell ref="AD149:AJ155"/>
    <mergeCell ref="AK149:AQ155"/>
    <mergeCell ref="AR149:AX155"/>
    <mergeCell ref="N150:V155"/>
    <mergeCell ref="BT150:CB155"/>
    <mergeCell ref="AY149:BE155"/>
    <mergeCell ref="BF149:BL155"/>
    <mergeCell ref="BM149:BS155"/>
    <mergeCell ref="CC149:CI155"/>
    <mergeCell ref="CJ149:CP155"/>
    <mergeCell ref="CQ149:CW155"/>
    <mergeCell ref="DT140:EC146"/>
    <mergeCell ref="EZ140:FF142"/>
    <mergeCell ref="FG140:JR146"/>
    <mergeCell ref="BV141:CA146"/>
    <mergeCell ref="ED143:EE146"/>
    <mergeCell ref="EF143:EY146"/>
    <mergeCell ref="EZ143:FF146"/>
    <mergeCell ref="CH138:DS146"/>
    <mergeCell ref="DT138:EC139"/>
    <mergeCell ref="ED138:EE142"/>
    <mergeCell ref="EF138:ET142"/>
    <mergeCell ref="EU138:EY142"/>
    <mergeCell ref="EZ138:FF139"/>
    <mergeCell ref="AX138:BC146"/>
    <mergeCell ref="BD138:BI146"/>
    <mergeCell ref="BJ138:BO146"/>
    <mergeCell ref="BP138:BU146"/>
    <mergeCell ref="BV138:CA140"/>
    <mergeCell ref="CB138:CG146"/>
    <mergeCell ref="N138:S146"/>
    <mergeCell ref="T138:Y146"/>
    <mergeCell ref="Z138:AE146"/>
    <mergeCell ref="AF138:AK146"/>
    <mergeCell ref="AL138:AQ146"/>
    <mergeCell ref="AR138:AW146"/>
    <mergeCell ref="N129:R137"/>
    <mergeCell ref="S129:AY137"/>
    <mergeCell ref="AZ129:BD137"/>
    <mergeCell ref="BE129:CK137"/>
    <mergeCell ref="DD127:DH137"/>
    <mergeCell ref="DI127:DM137"/>
    <mergeCell ref="DN127:DR137"/>
    <mergeCell ref="DS127:DW137"/>
    <mergeCell ref="EL127:EP137"/>
    <mergeCell ref="N125:R128"/>
    <mergeCell ref="S125:AY128"/>
    <mergeCell ref="AZ125:BD128"/>
    <mergeCell ref="BE125:CK128"/>
    <mergeCell ref="FF125:FO126"/>
    <mergeCell ref="FP125:JR137"/>
    <mergeCell ref="CL126:CS137"/>
    <mergeCell ref="DX126:ED137"/>
    <mergeCell ref="EE126:EK137"/>
    <mergeCell ref="CT127:CX137"/>
    <mergeCell ref="CY127:DC137"/>
    <mergeCell ref="EV127:EZ137"/>
    <mergeCell ref="FA127:FE137"/>
    <mergeCell ref="FF127:FJ137"/>
    <mergeCell ref="FK127:FO137"/>
    <mergeCell ref="EQ127:EU137"/>
    <mergeCell ref="CT125:DC126"/>
    <mergeCell ref="DD125:DM126"/>
    <mergeCell ref="DN125:DW126"/>
    <mergeCell ref="EL125:EU126"/>
    <mergeCell ref="EV125:FE126"/>
    <mergeCell ref="EP114:EV115"/>
    <mergeCell ref="EW114:FC115"/>
    <mergeCell ref="FD114:FJ115"/>
    <mergeCell ref="FK114:FQ115"/>
    <mergeCell ref="FR114:FX115"/>
    <mergeCell ref="FY114:GE115"/>
    <mergeCell ref="CX114:DD115"/>
    <mergeCell ref="DE114:DK115"/>
    <mergeCell ref="DL114:DR115"/>
    <mergeCell ref="DS114:DY115"/>
    <mergeCell ref="DZ114:EH116"/>
    <mergeCell ref="EI114:EO115"/>
    <mergeCell ref="CX116:DD122"/>
    <mergeCell ref="DE116:DK122"/>
    <mergeCell ref="DL116:DR122"/>
    <mergeCell ref="DS116:DY122"/>
    <mergeCell ref="EI116:EO122"/>
    <mergeCell ref="EP116:EV122"/>
    <mergeCell ref="EW116:FC122"/>
    <mergeCell ref="FD116:FJ122"/>
    <mergeCell ref="FK116:FQ122"/>
    <mergeCell ref="FR116:FX122"/>
    <mergeCell ref="DZ117:EH122"/>
    <mergeCell ref="BF114:BL115"/>
    <mergeCell ref="BM114:BS115"/>
    <mergeCell ref="BT114:CB116"/>
    <mergeCell ref="CC114:CI115"/>
    <mergeCell ref="CJ114:CP115"/>
    <mergeCell ref="CQ114:CW115"/>
    <mergeCell ref="N114:V116"/>
    <mergeCell ref="W114:AC115"/>
    <mergeCell ref="AD114:AJ115"/>
    <mergeCell ref="AK114:AQ115"/>
    <mergeCell ref="AR114:AX115"/>
    <mergeCell ref="AY114:BE115"/>
    <mergeCell ref="W116:AC122"/>
    <mergeCell ref="AD116:AJ122"/>
    <mergeCell ref="AK116:AQ122"/>
    <mergeCell ref="AR116:AX122"/>
    <mergeCell ref="AY116:BE122"/>
    <mergeCell ref="BF116:BL122"/>
    <mergeCell ref="BM116:BS122"/>
    <mergeCell ref="CC116:CI122"/>
    <mergeCell ref="CJ116:CP122"/>
    <mergeCell ref="CQ116:CW122"/>
    <mergeCell ref="N117:V122"/>
    <mergeCell ref="BT117:CB122"/>
    <mergeCell ref="DT107:EC113"/>
    <mergeCell ref="EZ107:FF109"/>
    <mergeCell ref="FG107:JR113"/>
    <mergeCell ref="BV108:CA113"/>
    <mergeCell ref="ED110:EE113"/>
    <mergeCell ref="EF110:EY113"/>
    <mergeCell ref="EZ110:FF113"/>
    <mergeCell ref="CH105:DS113"/>
    <mergeCell ref="DT105:EC106"/>
    <mergeCell ref="ED105:EE109"/>
    <mergeCell ref="EF105:ET109"/>
    <mergeCell ref="EU105:EY109"/>
    <mergeCell ref="EZ105:FF106"/>
    <mergeCell ref="AX105:BC113"/>
    <mergeCell ref="BD105:BI113"/>
    <mergeCell ref="BJ105:BO113"/>
    <mergeCell ref="BP105:BU113"/>
    <mergeCell ref="BV105:CA107"/>
    <mergeCell ref="CB105:CG113"/>
    <mergeCell ref="N105:S113"/>
    <mergeCell ref="T105:Y113"/>
    <mergeCell ref="Z105:AE113"/>
    <mergeCell ref="AF105:AK113"/>
    <mergeCell ref="AL105:AQ113"/>
    <mergeCell ref="AR105:AW113"/>
    <mergeCell ref="N96:R104"/>
    <mergeCell ref="S96:AY104"/>
    <mergeCell ref="AZ96:BD104"/>
    <mergeCell ref="BE96:CK104"/>
    <mergeCell ref="DD94:DH104"/>
    <mergeCell ref="DI94:DM104"/>
    <mergeCell ref="DN94:DR104"/>
    <mergeCell ref="DS94:DW104"/>
    <mergeCell ref="EL94:EP104"/>
    <mergeCell ref="N92:R95"/>
    <mergeCell ref="S92:AY95"/>
    <mergeCell ref="AZ92:BD95"/>
    <mergeCell ref="BE92:CK95"/>
    <mergeCell ref="FF92:FO93"/>
    <mergeCell ref="FP92:JR104"/>
    <mergeCell ref="CL93:CS104"/>
    <mergeCell ref="DX93:ED104"/>
    <mergeCell ref="EE93:EK104"/>
    <mergeCell ref="CT94:CX104"/>
    <mergeCell ref="CY94:DC104"/>
    <mergeCell ref="EV94:EZ104"/>
    <mergeCell ref="FA94:FE104"/>
    <mergeCell ref="FF94:FJ104"/>
    <mergeCell ref="FK94:FO104"/>
    <mergeCell ref="EQ94:EU104"/>
    <mergeCell ref="CT92:DC93"/>
    <mergeCell ref="DD92:DM93"/>
    <mergeCell ref="DN92:DW93"/>
    <mergeCell ref="EL92:EU93"/>
    <mergeCell ref="EV92:FE93"/>
    <mergeCell ref="EP81:EV82"/>
    <mergeCell ref="EW81:FC82"/>
    <mergeCell ref="FD81:FJ82"/>
    <mergeCell ref="FK81:FQ82"/>
    <mergeCell ref="FR81:FX82"/>
    <mergeCell ref="FY81:GE82"/>
    <mergeCell ref="CX81:DD82"/>
    <mergeCell ref="DE81:DK82"/>
    <mergeCell ref="DL81:DR82"/>
    <mergeCell ref="DS81:DY82"/>
    <mergeCell ref="DZ81:EH83"/>
    <mergeCell ref="EI81:EO82"/>
    <mergeCell ref="CX83:DD89"/>
    <mergeCell ref="DE83:DK89"/>
    <mergeCell ref="DL83:DR89"/>
    <mergeCell ref="DS83:DY89"/>
    <mergeCell ref="EI83:EO89"/>
    <mergeCell ref="EP83:EV89"/>
    <mergeCell ref="EW83:FC89"/>
    <mergeCell ref="FD83:FJ89"/>
    <mergeCell ref="FK83:FQ89"/>
    <mergeCell ref="FR83:FX89"/>
    <mergeCell ref="DZ84:EH89"/>
    <mergeCell ref="BF81:BL82"/>
    <mergeCell ref="BM81:BS82"/>
    <mergeCell ref="BT81:CB83"/>
    <mergeCell ref="CC81:CI82"/>
    <mergeCell ref="CJ81:CP82"/>
    <mergeCell ref="CQ81:CW82"/>
    <mergeCell ref="N81:V83"/>
    <mergeCell ref="W81:AC82"/>
    <mergeCell ref="AD81:AJ82"/>
    <mergeCell ref="AK81:AQ82"/>
    <mergeCell ref="AR81:AX82"/>
    <mergeCell ref="AY81:BE82"/>
    <mergeCell ref="W83:AC89"/>
    <mergeCell ref="AD83:AJ89"/>
    <mergeCell ref="AK83:AQ89"/>
    <mergeCell ref="AR83:AX89"/>
    <mergeCell ref="AY83:BE89"/>
    <mergeCell ref="BF83:BL89"/>
    <mergeCell ref="BM83:BS89"/>
    <mergeCell ref="CC83:CI89"/>
    <mergeCell ref="CJ83:CP89"/>
    <mergeCell ref="CQ83:CW89"/>
    <mergeCell ref="N84:V89"/>
    <mergeCell ref="BT84:CB89"/>
    <mergeCell ref="DT74:EC80"/>
    <mergeCell ref="EZ74:FF76"/>
    <mergeCell ref="FG74:JR80"/>
    <mergeCell ref="BV75:CA80"/>
    <mergeCell ref="ED77:EE80"/>
    <mergeCell ref="EF77:EY80"/>
    <mergeCell ref="EZ77:FF80"/>
    <mergeCell ref="CH72:DS80"/>
    <mergeCell ref="DT72:EC73"/>
    <mergeCell ref="ED72:EE76"/>
    <mergeCell ref="EF72:ET76"/>
    <mergeCell ref="EU72:EY76"/>
    <mergeCell ref="EZ72:FF73"/>
    <mergeCell ref="AX72:BC80"/>
    <mergeCell ref="BD72:BI80"/>
    <mergeCell ref="BJ72:BO80"/>
    <mergeCell ref="BP72:BU80"/>
    <mergeCell ref="BV72:CA74"/>
    <mergeCell ref="CB72:CG80"/>
    <mergeCell ref="N72:S80"/>
    <mergeCell ref="T72:Y80"/>
    <mergeCell ref="Z72:AE80"/>
    <mergeCell ref="AF72:AK80"/>
    <mergeCell ref="AL72:AQ80"/>
    <mergeCell ref="AR72:AW80"/>
    <mergeCell ref="N63:R71"/>
    <mergeCell ref="S63:AY71"/>
    <mergeCell ref="AZ63:BD71"/>
    <mergeCell ref="BE63:CK71"/>
    <mergeCell ref="DD61:DH71"/>
    <mergeCell ref="DI61:DM71"/>
    <mergeCell ref="DN61:DR71"/>
    <mergeCell ref="DS61:DW71"/>
    <mergeCell ref="EL61:EP71"/>
    <mergeCell ref="N59:R62"/>
    <mergeCell ref="S59:AY62"/>
    <mergeCell ref="AZ59:BD62"/>
    <mergeCell ref="BE59:CK62"/>
    <mergeCell ref="FF59:FO60"/>
    <mergeCell ref="FP59:JR71"/>
    <mergeCell ref="CL60:CS71"/>
    <mergeCell ref="DX60:ED71"/>
    <mergeCell ref="EE60:EK71"/>
    <mergeCell ref="CT61:CX71"/>
    <mergeCell ref="CY61:DC71"/>
    <mergeCell ref="EV61:EZ71"/>
    <mergeCell ref="FA61:FE71"/>
    <mergeCell ref="FF61:FJ71"/>
    <mergeCell ref="FK61:FO71"/>
    <mergeCell ref="EQ61:EU71"/>
    <mergeCell ref="CT59:DC60"/>
    <mergeCell ref="DD59:DM60"/>
    <mergeCell ref="DN59:DW60"/>
    <mergeCell ref="EL59:EU60"/>
    <mergeCell ref="EV59:FE60"/>
    <mergeCell ref="N45:BS48"/>
    <mergeCell ref="BT45:DY48"/>
    <mergeCell ref="DZ45:GE48"/>
    <mergeCell ref="N49:V52"/>
    <mergeCell ref="W49:BS56"/>
    <mergeCell ref="BT49:CB52"/>
    <mergeCell ref="CC49:DY56"/>
    <mergeCell ref="DZ49:EH52"/>
    <mergeCell ref="N53:V56"/>
    <mergeCell ref="BT53:CB56"/>
    <mergeCell ref="DZ53:EH56"/>
    <mergeCell ref="N34:BU44"/>
    <mergeCell ref="BV34:CA44"/>
    <mergeCell ref="CB34:CG44"/>
    <mergeCell ref="CH34:DS44"/>
    <mergeCell ref="DT34:EC37"/>
    <mergeCell ref="ED34:EY44"/>
    <mergeCell ref="EZ34:JR35"/>
    <mergeCell ref="EZ36:JR44"/>
    <mergeCell ref="DT38:EC40"/>
    <mergeCell ref="DT41:EC44"/>
    <mergeCell ref="N26:CK29"/>
    <mergeCell ref="CL26:DV33"/>
    <mergeCell ref="DW26:EC33"/>
    <mergeCell ref="ED26:FO33"/>
    <mergeCell ref="BB18:BF25"/>
    <mergeCell ref="BL18:BP25"/>
    <mergeCell ref="BQ18:BU25"/>
    <mergeCell ref="BV18:BZ25"/>
    <mergeCell ref="CA18:CE25"/>
    <mergeCell ref="CF18:CJ25"/>
    <mergeCell ref="N18:R25"/>
    <mergeCell ref="S18:W25"/>
    <mergeCell ref="X18:AB25"/>
    <mergeCell ref="AH18:AL25"/>
    <mergeCell ref="AM18:AQ25"/>
    <mergeCell ref="AR18:AV25"/>
    <mergeCell ref="AW18:BA25"/>
    <mergeCell ref="N30:CK33"/>
    <mergeCell ref="JO2:JR6"/>
    <mergeCell ref="F6:AB9"/>
    <mergeCell ref="IO7:IX10"/>
    <mergeCell ref="N13:AB17"/>
    <mergeCell ref="AH13:BF17"/>
    <mergeCell ref="BL13:CT17"/>
    <mergeCell ref="HA14:HN23"/>
    <mergeCell ref="HO14:IB23"/>
    <mergeCell ref="A1:E10"/>
    <mergeCell ref="AE1:CV10"/>
    <mergeCell ref="IG1:JM6"/>
    <mergeCell ref="F2:AB5"/>
    <mergeCell ref="CK18:CO25"/>
    <mergeCell ref="CP18:CT25"/>
  </mergeCells>
  <phoneticPr fontId="2"/>
  <dataValidations disablePrompts="1" count="1">
    <dataValidation imeMode="off" allowBlank="1" showInputMessage="1" showErrorMessage="1" sqref="KD9:KM15" xr:uid="{E476DFED-F3CE-4E47-A61B-B2BF83A31C3D}"/>
  </dataValidations>
  <pageMargins left="0" right="0" top="0" bottom="0" header="0.31496062992125984" footer="0.31496062992125984"/>
  <pageSetup paperSize="9" scale="40" orientation="landscape" r:id="rId1"/>
  <ignoredErrors>
    <ignoredError sqref="CA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喪失届操作手順</vt:lpstr>
      <vt:lpstr>事業所情報</vt:lpstr>
      <vt:lpstr>等級テーブル</vt:lpstr>
      <vt:lpstr>喪失届データ入力</vt:lpstr>
      <vt:lpstr>電機基金喪失届</vt:lpstr>
      <vt:lpstr>喪失届データ入力!Print_Area</vt:lpstr>
      <vt:lpstr>電機基金喪失届!Print_Area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KKNUS02</dc:creator>
  <cp:lastModifiedBy>KKNUS29</cp:lastModifiedBy>
  <cp:lastPrinted>2023-09-26T07:26:29Z</cp:lastPrinted>
  <dcterms:created xsi:type="dcterms:W3CDTF">2022-04-24T22:43:48Z</dcterms:created>
  <dcterms:modified xsi:type="dcterms:W3CDTF">2023-09-26T23:05:38Z</dcterms:modified>
</cp:coreProperties>
</file>